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ummary (psi=20min)" sheetId="1" r:id="rId4"/>
    <sheet state="visible" name="myopic (psi=20min) - all" sheetId="2" r:id="rId5"/>
    <sheet state="visible" name="M1 (psi=20min) - all" sheetId="3" r:id="rId6"/>
    <sheet state="visible" name="summary (psi=40min)" sheetId="4" r:id="rId7"/>
    <sheet state="visible" name="myopic (psi=40min) - all" sheetId="5" r:id="rId8"/>
    <sheet state="visible" name="M2 (psi=40min) - all" sheetId="6" r:id="rId9"/>
  </sheets>
  <definedNames/>
  <calcPr/>
</workbook>
</file>

<file path=xl/sharedStrings.xml><?xml version="1.0" encoding="utf-8"?>
<sst xmlns="http://schemas.openxmlformats.org/spreadsheetml/2006/main" count="1353" uniqueCount="377">
  <si>
    <t>Myopic (unbounded M and no trip cancelation)</t>
  </si>
  <si>
    <t>M = 1  and trip cancellation</t>
  </si>
  <si>
    <t>#_customers</t>
  </si>
  <si>
    <t># drones</t>
  </si>
  <si>
    <t># served customers</t>
  </si>
  <si>
    <t># served customers without delay</t>
  </si>
  <si>
    <t>percentage served without lateness</t>
  </si>
  <si>
    <t>cost ($)</t>
  </si>
  <si>
    <t>cost ($) / # served</t>
  </si>
  <si>
    <t>lateness</t>
  </si>
  <si>
    <t>lateness / # served</t>
  </si>
  <si>
    <t>routing</t>
  </si>
  <si>
    <t>t (s)</t>
  </si>
  <si>
    <t>\Psi = 20min</t>
  </si>
  <si>
    <t>\bar{l}=40min</t>
  </si>
  <si>
    <t>instance</t>
  </si>
  <si>
    <t>#_batteries</t>
  </si>
  <si>
    <t>#_drones</t>
  </si>
  <si>
    <t>time_step_(min)</t>
  </si>
  <si>
    <t>#_epochs</t>
  </si>
  <si>
    <t>speed_dev</t>
  </si>
  <si>
    <t>M_mode</t>
  </si>
  <si>
    <t>solution_cost($)</t>
  </si>
  <si>
    <t>#_served_customers</t>
  </si>
  <si>
    <t>total_penalty_(min)</t>
  </si>
  <si>
    <t>total_penalty_(min)/#_served_customers</t>
  </si>
  <si>
    <t># customer served without delay</t>
  </si>
  <si>
    <t>ratio_served_customers_without_penalty</t>
  </si>
  <si>
    <t>total_distance_traveled_(meters)</t>
  </si>
  <si>
    <t>total_exec_t_(s)</t>
  </si>
  <si>
    <t>bccl1_nd_m200</t>
  </si>
  <si>
    <t>bccl1_ud_m200</t>
  </si>
  <si>
    <t>bccl10_nd_m200</t>
  </si>
  <si>
    <t>bccl10_ud_m200</t>
  </si>
  <si>
    <t>bccl11_nd_m200</t>
  </si>
  <si>
    <t>bccl11_ud_m200</t>
  </si>
  <si>
    <t>bccl12_nd_m200</t>
  </si>
  <si>
    <t>bccl12_ud_m200</t>
  </si>
  <si>
    <t>bccl13_nd_m200</t>
  </si>
  <si>
    <t>bccl13_ud_m200</t>
  </si>
  <si>
    <t>bccl14_nd_m200</t>
  </si>
  <si>
    <t>bccl14_ud_m200</t>
  </si>
  <si>
    <t>bccl15_nd_m200</t>
  </si>
  <si>
    <t>bccl15_ud_m200</t>
  </si>
  <si>
    <t>bccl16_nd_m200</t>
  </si>
  <si>
    <t>bccl16_ud_m200</t>
  </si>
  <si>
    <t>bccl17_nd_m200</t>
  </si>
  <si>
    <t>bccl17_ud_m200</t>
  </si>
  <si>
    <t>bccl18_nd_m200</t>
  </si>
  <si>
    <t>bccl18_ud_m200</t>
  </si>
  <si>
    <t>bccl19_nd_m200</t>
  </si>
  <si>
    <t>bccl19_ud_m200</t>
  </si>
  <si>
    <t>bccl2_nd_m200</t>
  </si>
  <si>
    <t>bccl2_ud_m200</t>
  </si>
  <si>
    <t>bccl20_nd_m200</t>
  </si>
  <si>
    <t>bccl20_ud_m200</t>
  </si>
  <si>
    <t>bccl21_nd_m200</t>
  </si>
  <si>
    <t>bccl21_ud_m200</t>
  </si>
  <si>
    <t>bccl22_nd_m200</t>
  </si>
  <si>
    <t>bccl22_ud_m200</t>
  </si>
  <si>
    <t>bccl23_nd_m200</t>
  </si>
  <si>
    <t>bccl23_ud_m200</t>
  </si>
  <si>
    <t>bccl24_nd_m200</t>
  </si>
  <si>
    <t>bccl24_ud_m200</t>
  </si>
  <si>
    <t>bccl25_nd_m200</t>
  </si>
  <si>
    <t>bccl25_ud_m200</t>
  </si>
  <si>
    <t>bccl26_nd_m200</t>
  </si>
  <si>
    <t>bccl26_ud_m200</t>
  </si>
  <si>
    <t>bccl27_nd_m200</t>
  </si>
  <si>
    <t>bccl27_ud_m200</t>
  </si>
  <si>
    <t>bccl28_nd_m200</t>
  </si>
  <si>
    <t>bccl28_ud_m200</t>
  </si>
  <si>
    <t>bccl29_nd_m200</t>
  </si>
  <si>
    <t>bccl29_ud_m200</t>
  </si>
  <si>
    <t>bccl3_nd_m200</t>
  </si>
  <si>
    <t>bccl3_ud_m200</t>
  </si>
  <si>
    <t>bccl30_nd_m200</t>
  </si>
  <si>
    <t>bccl30_ud_m200</t>
  </si>
  <si>
    <t>bccl31_nd_m200</t>
  </si>
  <si>
    <t>bccl31_ud_m200</t>
  </si>
  <si>
    <t>bccl32_nd_m200</t>
  </si>
  <si>
    <t>bccl32_ud_m200</t>
  </si>
  <si>
    <t>bccl33_nd_m200</t>
  </si>
  <si>
    <t>bccl33_ud_m200</t>
  </si>
  <si>
    <t>bccl34_nd_m200</t>
  </si>
  <si>
    <t>bccl34_ud_m200</t>
  </si>
  <si>
    <t>bccl35_nd_m200</t>
  </si>
  <si>
    <t>bccl35_ud_m200</t>
  </si>
  <si>
    <t>bccl36_nd_m200</t>
  </si>
  <si>
    <t>bccl36_ud_m200</t>
  </si>
  <si>
    <t>bccl37_nd_m200</t>
  </si>
  <si>
    <t>bccl37_ud_m200</t>
  </si>
  <si>
    <t>bccl38_nd_m200</t>
  </si>
  <si>
    <t>bccl38_ud_m200</t>
  </si>
  <si>
    <t>bccl39_nd_m200</t>
  </si>
  <si>
    <t>bccl39_ud_m200</t>
  </si>
  <si>
    <t>bccl4_nd_m200</t>
  </si>
  <si>
    <t>bccl4_ud_m200</t>
  </si>
  <si>
    <t>bccl40_nd_m200</t>
  </si>
  <si>
    <t>bccl40_ud_m200</t>
  </si>
  <si>
    <t>bccl41_nd_m200</t>
  </si>
  <si>
    <t>bccl41_ud_m200</t>
  </si>
  <si>
    <t>bccl42_nd_m200</t>
  </si>
  <si>
    <t>bccl42_ud_m200</t>
  </si>
  <si>
    <t>bccl43_nd_m200</t>
  </si>
  <si>
    <t>bccl43_ud_m200</t>
  </si>
  <si>
    <t>bccl44_nd_m200</t>
  </si>
  <si>
    <t>bccl44_ud_m200</t>
  </si>
  <si>
    <t>bccl45_nd_m200</t>
  </si>
  <si>
    <t>bccl45_ud_m200</t>
  </si>
  <si>
    <t>bccl46_nd_m200</t>
  </si>
  <si>
    <t>bccl46_ud_m200</t>
  </si>
  <si>
    <t>bccl47_nd_m200</t>
  </si>
  <si>
    <t>bccl47_ud_m200</t>
  </si>
  <si>
    <t>bccl48_nd_m200</t>
  </si>
  <si>
    <t>bccl48_ud_m200</t>
  </si>
  <si>
    <t>bccl49_nd_m200</t>
  </si>
  <si>
    <t>bccl49_ud_m200</t>
  </si>
  <si>
    <t>bccl5_nd_m200</t>
  </si>
  <si>
    <t>bccl5_ud_m200</t>
  </si>
  <si>
    <t>bccl50_nd_m200</t>
  </si>
  <si>
    <t>bccl50_ud_m200</t>
  </si>
  <si>
    <t>bccl6_nd_m200</t>
  </si>
  <si>
    <t>bccl6_ud_m200</t>
  </si>
  <si>
    <t>bccl7_nd_m200</t>
  </si>
  <si>
    <t>bccl7_ud_m200</t>
  </si>
  <si>
    <t>bccl8_nd_m200</t>
  </si>
  <si>
    <t>bccl8_ud_m200</t>
  </si>
  <si>
    <t>bccl9_nd_m200</t>
  </si>
  <si>
    <t>bccl9_ud_m200</t>
  </si>
  <si>
    <t>bccl1_nd_m300</t>
  </si>
  <si>
    <t>bccl1_ud_m300</t>
  </si>
  <si>
    <t>bccl10_nd_m300</t>
  </si>
  <si>
    <t>bccl10_ud_m300</t>
  </si>
  <si>
    <t>bccl11_nd_m300</t>
  </si>
  <si>
    <t>bccl11_ud_m300</t>
  </si>
  <si>
    <t>bccl12_nd_m300</t>
  </si>
  <si>
    <t>bccl12_ud_m300</t>
  </si>
  <si>
    <t>bccl13_nd_m300</t>
  </si>
  <si>
    <t>bccl13_ud_m300</t>
  </si>
  <si>
    <t>bccl14_nd_m300</t>
  </si>
  <si>
    <t>bccl14_ud_m300</t>
  </si>
  <si>
    <t>bccl15_nd_m300</t>
  </si>
  <si>
    <t>bccl15_ud_m300</t>
  </si>
  <si>
    <t>bccl16_nd_m300</t>
  </si>
  <si>
    <t>bccl16_ud_m300</t>
  </si>
  <si>
    <t>bccl17_nd_m300</t>
  </si>
  <si>
    <t>bccl17_ud_m300</t>
  </si>
  <si>
    <t>bccl18_nd_m300</t>
  </si>
  <si>
    <t>bccl18_ud_m300</t>
  </si>
  <si>
    <t>bccl19_nd_m300</t>
  </si>
  <si>
    <t>bccl19_ud_m300</t>
  </si>
  <si>
    <t>bccl2_nd_m300</t>
  </si>
  <si>
    <t>bccl2_ud_m300</t>
  </si>
  <si>
    <t>bccl20_nd_m300</t>
  </si>
  <si>
    <t>bccl20_ud_m300</t>
  </si>
  <si>
    <t>bccl21_nd_m300</t>
  </si>
  <si>
    <t>bccl21_ud_m300</t>
  </si>
  <si>
    <t>bccl22_nd_m300</t>
  </si>
  <si>
    <t>bccl22_ud_m300</t>
  </si>
  <si>
    <t>bccl23_nd_m300</t>
  </si>
  <si>
    <t>bccl23_ud_m300</t>
  </si>
  <si>
    <t>bccl24_nd_m300</t>
  </si>
  <si>
    <t>bccl24_ud_m300</t>
  </si>
  <si>
    <t>bccl25_nd_m300</t>
  </si>
  <si>
    <t>bccl25_ud_m300</t>
  </si>
  <si>
    <t>bccl26_nd_m300</t>
  </si>
  <si>
    <t>bccl26_ud_m300</t>
  </si>
  <si>
    <t>bccl27_nd_m300</t>
  </si>
  <si>
    <t>bccl27_ud_m300</t>
  </si>
  <si>
    <t>bccl28_nd_m300</t>
  </si>
  <si>
    <t>bccl28_ud_m300</t>
  </si>
  <si>
    <t>bccl29_nd_m300</t>
  </si>
  <si>
    <t>bccl29_ud_m300</t>
  </si>
  <si>
    <t>bccl3_nd_m300</t>
  </si>
  <si>
    <t>bccl3_ud_m300</t>
  </si>
  <si>
    <t>bccl30_nd_m300</t>
  </si>
  <si>
    <t>bccl30_ud_m300</t>
  </si>
  <si>
    <t>bccl31_nd_m300</t>
  </si>
  <si>
    <t>bccl31_ud_m300</t>
  </si>
  <si>
    <t>bccl32_nd_m300</t>
  </si>
  <si>
    <t>bccl32_ud_m300</t>
  </si>
  <si>
    <t>bccl33_nd_m300</t>
  </si>
  <si>
    <t>bccl33_ud_m300</t>
  </si>
  <si>
    <t>bccl34_nd_m300</t>
  </si>
  <si>
    <t>bccl34_ud_m300</t>
  </si>
  <si>
    <t>bccl35_nd_m300</t>
  </si>
  <si>
    <t>bccl35_ud_m300</t>
  </si>
  <si>
    <t>bccl36_nd_m300</t>
  </si>
  <si>
    <t>bccl36_ud_m300</t>
  </si>
  <si>
    <t>bccl37_nd_m300</t>
  </si>
  <si>
    <t>bccl37_ud_m300</t>
  </si>
  <si>
    <t>bccl38_nd_m300</t>
  </si>
  <si>
    <t>bccl38_ud_m300</t>
  </si>
  <si>
    <t>bccl39_nd_m300</t>
  </si>
  <si>
    <t>bccl39_ud_m300</t>
  </si>
  <si>
    <t>bccl4_nd_m300</t>
  </si>
  <si>
    <t>bccl4_ud_m300</t>
  </si>
  <si>
    <t>bccl40_nd_m300</t>
  </si>
  <si>
    <t>bccl40_ud_m300</t>
  </si>
  <si>
    <t>bccl41_nd_m300</t>
  </si>
  <si>
    <t>bccl41_ud_m300</t>
  </si>
  <si>
    <t>bccl42_nd_m300</t>
  </si>
  <si>
    <t>bccl42_ud_m300</t>
  </si>
  <si>
    <t>bccl43_nd_m300</t>
  </si>
  <si>
    <t>bccl43_ud_m300</t>
  </si>
  <si>
    <t>bccl44_nd_m300</t>
  </si>
  <si>
    <t>bccl44_ud_m300</t>
  </si>
  <si>
    <t>bccl45_nd_m300</t>
  </si>
  <si>
    <t>bccl45_ud_m300</t>
  </si>
  <si>
    <t>bccl46_nd_m300</t>
  </si>
  <si>
    <t>bccl46_ud_m300</t>
  </si>
  <si>
    <t>bccl47_nd_m300</t>
  </si>
  <si>
    <t>bccl47_ud_m300</t>
  </si>
  <si>
    <t>bccl48_nd_m300</t>
  </si>
  <si>
    <t>bccl48_ud_m300</t>
  </si>
  <si>
    <t>bccl49_nd_m300</t>
  </si>
  <si>
    <t>bccl49_ud_m300</t>
  </si>
  <si>
    <t>bccl5_nd_m300</t>
  </si>
  <si>
    <t>bccl5_ud_m300</t>
  </si>
  <si>
    <t>bccl50_nd_m300</t>
  </si>
  <si>
    <t>bccl50_ud_m300</t>
  </si>
  <si>
    <t>bccl6_nd_m300</t>
  </si>
  <si>
    <t>bccl6_ud_m300</t>
  </si>
  <si>
    <t>bccl7_nd_m300</t>
  </si>
  <si>
    <t>bccl7_ud_m300</t>
  </si>
  <si>
    <t>bccl8_nd_m300</t>
  </si>
  <si>
    <t>bccl8_ud_m300</t>
  </si>
  <si>
    <t>bccl9_nd_m300</t>
  </si>
  <si>
    <t>bccl9_ud_m300</t>
  </si>
  <si>
    <t>bccl1_nd_m400</t>
  </si>
  <si>
    <t>bccl1_ud_m400</t>
  </si>
  <si>
    <t>bccl10_nd_m400</t>
  </si>
  <si>
    <t>bccl10_ud_m400</t>
  </si>
  <si>
    <t>bccl11_nd_m400</t>
  </si>
  <si>
    <t>bccl11_ud_m400</t>
  </si>
  <si>
    <t>bccl12_nd_m400</t>
  </si>
  <si>
    <t>bccl12_ud_m400</t>
  </si>
  <si>
    <t>bccl13_nd_m400</t>
  </si>
  <si>
    <t>bccl13_ud_m400</t>
  </si>
  <si>
    <t>bccl14_nd_m400</t>
  </si>
  <si>
    <t>bccl14_ud_m400</t>
  </si>
  <si>
    <t>bccl15_nd_m400</t>
  </si>
  <si>
    <t>bccl15_ud_m400</t>
  </si>
  <si>
    <t>bccl16_nd_m400</t>
  </si>
  <si>
    <t>bccl16_ud_m400</t>
  </si>
  <si>
    <t>bccl17_nd_m400</t>
  </si>
  <si>
    <t>bccl17_ud_m400</t>
  </si>
  <si>
    <t>bccl18_nd_m400</t>
  </si>
  <si>
    <t>bccl18_ud_m400</t>
  </si>
  <si>
    <t>bccl19_nd_m400</t>
  </si>
  <si>
    <t>bccl19_ud_m400</t>
  </si>
  <si>
    <t>bccl2_nd_m400</t>
  </si>
  <si>
    <t>bccl2_ud_m400</t>
  </si>
  <si>
    <t>bccl20_nd_m400</t>
  </si>
  <si>
    <t>bccl20_ud_m400</t>
  </si>
  <si>
    <t>bccl21_nd_m400</t>
  </si>
  <si>
    <t>bccl21_ud_m400</t>
  </si>
  <si>
    <t>bccl22_nd_m400</t>
  </si>
  <si>
    <t>bccl22_ud_m400</t>
  </si>
  <si>
    <t>bccl23_nd_m400</t>
  </si>
  <si>
    <t>bccl23_ud_m400</t>
  </si>
  <si>
    <t>bccl24_nd_m400</t>
  </si>
  <si>
    <t>bccl24_ud_m400</t>
  </si>
  <si>
    <t>bccl25_nd_m400</t>
  </si>
  <si>
    <t>bccl25_ud_m400</t>
  </si>
  <si>
    <t>bccl26_nd_m400</t>
  </si>
  <si>
    <t>bccl26_ud_m400</t>
  </si>
  <si>
    <t>bccl27_nd_m400</t>
  </si>
  <si>
    <t>bccl27_ud_m400</t>
  </si>
  <si>
    <t>bccl28_nd_m400</t>
  </si>
  <si>
    <t>bccl28_ud_m400</t>
  </si>
  <si>
    <t>bccl29_nd_m400</t>
  </si>
  <si>
    <t>bccl29_ud_m400</t>
  </si>
  <si>
    <t>bccl3_nd_m400</t>
  </si>
  <si>
    <t>bccl3_ud_m400</t>
  </si>
  <si>
    <t>bccl30_nd_m400</t>
  </si>
  <si>
    <t>bccl30_ud_m400</t>
  </si>
  <si>
    <t>bccl31_nd_m400</t>
  </si>
  <si>
    <t>bccl31_ud_m400</t>
  </si>
  <si>
    <t>bccl32_nd_m400</t>
  </si>
  <si>
    <t>bccl32_ud_m400</t>
  </si>
  <si>
    <t>bccl33_nd_m400</t>
  </si>
  <si>
    <t>bccl33_ud_m400</t>
  </si>
  <si>
    <t>bccl34_nd_m400</t>
  </si>
  <si>
    <t>bccl34_ud_m400</t>
  </si>
  <si>
    <t>bccl35_nd_m400</t>
  </si>
  <si>
    <t>bccl35_ud_m400</t>
  </si>
  <si>
    <t>bccl36_nd_m400</t>
  </si>
  <si>
    <t>bccl36_ud_m400</t>
  </si>
  <si>
    <t>bccl37_nd_m400</t>
  </si>
  <si>
    <t>bccl37_ud_m400</t>
  </si>
  <si>
    <t>bccl38_nd_m400</t>
  </si>
  <si>
    <t>bccl38_ud_m400</t>
  </si>
  <si>
    <t>bccl39_nd_m400</t>
  </si>
  <si>
    <t>bccl39_ud_m400</t>
  </si>
  <si>
    <t>bccl4_nd_m400</t>
  </si>
  <si>
    <t>bccl4_ud_m400</t>
  </si>
  <si>
    <t>bccl40_nd_m400</t>
  </si>
  <si>
    <t>bccl40_ud_m400</t>
  </si>
  <si>
    <t>bccl41_nd_m400</t>
  </si>
  <si>
    <t>bccl41_ud_m400</t>
  </si>
  <si>
    <t>bccl42_nd_m400</t>
  </si>
  <si>
    <t>bccl42_ud_m400</t>
  </si>
  <si>
    <t>bccl43_nd_m400</t>
  </si>
  <si>
    <t>bccl43_ud_m400</t>
  </si>
  <si>
    <t>bccl44_nd_m400</t>
  </si>
  <si>
    <t>bccl44_ud_m400</t>
  </si>
  <si>
    <t>bccl45_nd_m400</t>
  </si>
  <si>
    <t>bccl45_ud_m400</t>
  </si>
  <si>
    <t>bccl46_nd_m400</t>
  </si>
  <si>
    <t>bccl46_ud_m400</t>
  </si>
  <si>
    <t>bccl47_nd_m400</t>
  </si>
  <si>
    <t>bccl47_ud_m400</t>
  </si>
  <si>
    <t>bccl48_nd_m400</t>
  </si>
  <si>
    <t>bccl48_ud_m400</t>
  </si>
  <si>
    <t>bccl49_nd_m400</t>
  </si>
  <si>
    <t>bccl49_ud_m400</t>
  </si>
  <si>
    <t>bccl5_nd_m400</t>
  </si>
  <si>
    <t>bccl5_ud_m400</t>
  </si>
  <si>
    <t>bccl50_nd_m400</t>
  </si>
  <si>
    <t>bccl50_ud_m400</t>
  </si>
  <si>
    <t>bccl6_nd_m400</t>
  </si>
  <si>
    <t>bccl6_ud_m400</t>
  </si>
  <si>
    <t>bccl7_nd_m400</t>
  </si>
  <si>
    <t>bccl7_ud_m400</t>
  </si>
  <si>
    <t>bccl8_nd_m400</t>
  </si>
  <si>
    <t>bccl8_ud_m400</t>
  </si>
  <si>
    <t>bccl9_nd_m400</t>
  </si>
  <si>
    <t>bccl9_ud_m400</t>
  </si>
  <si>
    <t>M = 2 and trip cancellation</t>
  </si>
  <si>
    <t>\Psi = 40min</t>
  </si>
  <si>
    <t>min_M</t>
  </si>
  <si>
    <t>max_M</t>
  </si>
  <si>
    <t>avg_M</t>
  </si>
  <si>
    <t>avg_#_swaps_per_drone</t>
  </si>
  <si>
    <t>total_#_swaps_per_drone</t>
  </si>
  <si>
    <t>#_executed_routes</t>
  </si>
  <si>
    <t>total_time_executing_routes</t>
  </si>
  <si>
    <t>avg_executed_routes_nb_customers</t>
  </si>
  <si>
    <t>avg_executed_routes_time</t>
  </si>
  <si>
    <t>avg_#_executed_routes_per_drone</t>
  </si>
  <si>
    <t>avg_#_executed_routes_per_epoch_per_drone</t>
  </si>
  <si>
    <t>#_generated_routes</t>
  </si>
  <si>
    <t>avg_#_generated_routes_per_period</t>
  </si>
  <si>
    <t>min_route_size</t>
  </si>
  <si>
    <t>max_route_size</t>
  </si>
  <si>
    <t>avg_route_size</t>
  </si>
  <si>
    <t>avg_nb_routes_select_per_period_setpacking</t>
  </si>
  <si>
    <t>avg_route_size_setpacking</t>
  </si>
  <si>
    <t>avg_total_routing_cost_per_period_setpacking</t>
  </si>
  <si>
    <t>avg_routing_cost_setpacking</t>
  </si>
  <si>
    <t>avg_nb_routes_select_per_period_setcovering</t>
  </si>
  <si>
    <t>avg_route_size_setcovering</t>
  </si>
  <si>
    <t>avg_total_routing_cost_per_period_setcovering</t>
  </si>
  <si>
    <t>avg_routing_cost_setcovering</t>
  </si>
  <si>
    <t>avg_route_size_assignment_prob</t>
  </si>
  <si>
    <t>avg_routing_cost_assignment_prob</t>
  </si>
  <si>
    <t>min_route_duration_(min)</t>
  </si>
  <si>
    <t>max_route_duration_(min)</t>
  </si>
  <si>
    <t>avg_route_duration_(min)</t>
  </si>
  <si>
    <t>avg_#_routes_executed_per_drone</t>
  </si>
  <si>
    <t>total_#_routes_executed</t>
  </si>
  <si>
    <t>avg_#_failed_routes_per_drone</t>
  </si>
  <si>
    <t>total_#_failed_executed</t>
  </si>
  <si>
    <t>avg_distance_traveled_(meters)_per_drone</t>
  </si>
  <si>
    <t>avg_energy_consumption_(kWh)_per_drone</t>
  </si>
  <si>
    <t>total_energy_consumption_(kWh)</t>
  </si>
  <si>
    <t>avg_energy_consumption_setpacking_(kWh)</t>
  </si>
  <si>
    <t>avg_energy_consumption_setcovering_(kWh)</t>
  </si>
  <si>
    <t>avg_energy_consumption_assignment_(kWh)</t>
  </si>
  <si>
    <t>avg_total_energy_consumption_per_period_setpacking_(kWh)</t>
  </si>
  <si>
    <t>avg_total_energy_consumption_per_period_setcovering_(kWh)</t>
  </si>
  <si>
    <t>total_route_gen_exec_t_(s)</t>
  </si>
  <si>
    <t>total_setpacking_exec_t_(s)</t>
  </si>
  <si>
    <t>total_setcovering_exec_t_(s)</t>
  </si>
  <si>
    <t>total_assignment_exec_t_(s)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</si>
</sst>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  <scheme val="minor"/>
    </font>
    <font>
      <color theme="1"/>
      <name val="Arial"/>
    </font>
    <font>
      <color theme="1"/>
      <name val="Arial"/>
      <scheme val="minor"/>
    </font>
    <font>
      <sz val="10.0"/>
      <color theme="1"/>
      <name val="&quot;Liberation Sans&quot;"/>
    </font>
    <font>
      <sz val="10.0"/>
      <color theme="1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F3F3F3"/>
        <bgColor rgb="FFF3F3F3"/>
      </patternFill>
    </fill>
  </fills>
  <borders count="2">
    <border/>
    <border>
      <bottom style="thin">
        <color rgb="FF000000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2" fontId="1" numFmtId="0" xfId="0" applyAlignment="1" applyFill="1" applyFont="1">
      <alignment vertical="bottom"/>
    </xf>
    <xf borderId="0" fillId="0" fontId="1" numFmtId="0" xfId="0" applyAlignment="1" applyFont="1">
      <alignment horizontal="center" readingOrder="0" vertical="bottom"/>
    </xf>
    <xf borderId="0" fillId="0" fontId="1" numFmtId="0" xfId="0" applyAlignment="1" applyFont="1">
      <alignment horizontal="center" vertical="bottom"/>
    </xf>
    <xf borderId="1" fillId="0" fontId="1" numFmtId="0" xfId="0" applyAlignment="1" applyBorder="1" applyFont="1">
      <alignment horizontal="center" vertical="bottom"/>
    </xf>
    <xf borderId="1" fillId="0" fontId="1" numFmtId="0" xfId="0" applyAlignment="1" applyBorder="1" applyFont="1">
      <alignment horizontal="center" readingOrder="0" vertical="bottom"/>
    </xf>
    <xf borderId="1" fillId="0" fontId="1" numFmtId="2" xfId="0" applyAlignment="1" applyBorder="1" applyFont="1" applyNumberFormat="1">
      <alignment horizontal="center" vertical="bottom"/>
    </xf>
    <xf borderId="1" fillId="0" fontId="1" numFmtId="2" xfId="0" applyAlignment="1" applyBorder="1" applyFont="1" applyNumberFormat="1">
      <alignment horizontal="center" readingOrder="0" vertical="bottom"/>
    </xf>
    <xf borderId="0" fillId="0" fontId="1" numFmtId="0" xfId="0" applyAlignment="1" applyFont="1">
      <alignment horizontal="right" vertical="bottom"/>
    </xf>
    <xf borderId="0" fillId="0" fontId="1" numFmtId="2" xfId="0" applyAlignment="1" applyFont="1" applyNumberFormat="1">
      <alignment horizontal="right" vertical="bottom"/>
    </xf>
    <xf borderId="0" fillId="2" fontId="1" numFmtId="2" xfId="0" applyAlignment="1" applyFont="1" applyNumberFormat="1">
      <alignment vertical="bottom"/>
    </xf>
    <xf borderId="0" fillId="0" fontId="2" numFmtId="0" xfId="0" applyAlignment="1" applyFont="1">
      <alignment readingOrder="0"/>
    </xf>
    <xf borderId="0" fillId="0" fontId="2" numFmtId="2" xfId="0" applyFont="1" applyNumberFormat="1"/>
    <xf borderId="0" fillId="0" fontId="2" numFmtId="2" xfId="0" applyAlignment="1" applyFont="1" applyNumberFormat="1">
      <alignment readingOrder="0"/>
    </xf>
    <xf borderId="0" fillId="0" fontId="3" numFmtId="0" xfId="0" applyAlignment="1" applyFont="1">
      <alignment horizontal="left" readingOrder="0"/>
    </xf>
    <xf borderId="0" fillId="0" fontId="4" numFmtId="2" xfId="0" applyAlignment="1" applyFont="1" applyNumberFormat="1">
      <alignment horizontal="left" readingOrder="0"/>
    </xf>
    <xf borderId="0" fillId="0" fontId="3" numFmtId="0" xfId="0" applyAlignment="1" applyFont="1">
      <alignment horizontal="right" readingOrder="0"/>
    </xf>
    <xf borderId="0" fillId="0" fontId="4" numFmtId="2" xfId="0" applyAlignment="1" applyFont="1" applyNumberFormat="1">
      <alignment horizontal="right" readingOrder="0"/>
    </xf>
    <xf borderId="0" fillId="0" fontId="2" numFmtId="11" xfId="0" applyAlignment="1" applyFont="1" applyNumberFormat="1">
      <alignment readingOrder="0"/>
    </xf>
    <xf borderId="0" fillId="0" fontId="2" numFmtId="2" xfId="0" applyFont="1" applyNumberFormat="1"/>
    <xf borderId="0" fillId="0" fontId="1" numFmtId="0" xfId="0" applyAlignment="1" applyFont="1">
      <alignment readingOrder="0" vertical="bottom"/>
    </xf>
    <xf borderId="0" fillId="0" fontId="2" numFmtId="2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3.38"/>
    <col customWidth="1" min="4" max="6" width="14.25"/>
    <col customWidth="1" min="8" max="8" width="15.0"/>
    <col customWidth="1" min="13" max="13" width="3.13"/>
    <col customWidth="1" min="18" max="18" width="13.88"/>
    <col customWidth="1" min="23" max="23" width="3.13"/>
  </cols>
  <sheetData>
    <row r="1">
      <c r="A1" s="1"/>
      <c r="B1" s="1"/>
      <c r="C1" s="2"/>
      <c r="D1" s="3" t="s">
        <v>0</v>
      </c>
      <c r="M1" s="2"/>
      <c r="N1" s="4" t="s">
        <v>1</v>
      </c>
      <c r="W1" s="2"/>
      <c r="X1" s="1"/>
      <c r="Y1" s="1"/>
      <c r="Z1" s="1"/>
      <c r="AA1" s="1"/>
    </row>
    <row r="2">
      <c r="A2" s="5" t="s">
        <v>2</v>
      </c>
      <c r="B2" s="5" t="s">
        <v>3</v>
      </c>
      <c r="C2" s="2"/>
      <c r="D2" s="5" t="s">
        <v>4</v>
      </c>
      <c r="E2" s="6" t="s">
        <v>5</v>
      </c>
      <c r="F2" s="6" t="s">
        <v>6</v>
      </c>
      <c r="G2" s="7" t="s">
        <v>7</v>
      </c>
      <c r="H2" s="8" t="s">
        <v>8</v>
      </c>
      <c r="I2" s="5" t="s">
        <v>9</v>
      </c>
      <c r="J2" s="6" t="s">
        <v>10</v>
      </c>
      <c r="K2" s="5" t="s">
        <v>11</v>
      </c>
      <c r="L2" s="5" t="s">
        <v>12</v>
      </c>
      <c r="M2" s="2"/>
      <c r="N2" s="5" t="s">
        <v>4</v>
      </c>
      <c r="O2" s="6" t="s">
        <v>5</v>
      </c>
      <c r="P2" s="6" t="s">
        <v>6</v>
      </c>
      <c r="Q2" s="7" t="s">
        <v>7</v>
      </c>
      <c r="R2" s="8" t="s">
        <v>8</v>
      </c>
      <c r="S2" s="5" t="s">
        <v>9</v>
      </c>
      <c r="T2" s="6" t="s">
        <v>10</v>
      </c>
      <c r="U2" s="5" t="s">
        <v>11</v>
      </c>
      <c r="V2" s="5" t="s">
        <v>12</v>
      </c>
      <c r="W2" s="2"/>
      <c r="X2" s="1"/>
      <c r="Y2" s="1"/>
      <c r="Z2" s="1"/>
      <c r="AA2" s="1"/>
    </row>
    <row r="3">
      <c r="A3" s="9">
        <v>200.0</v>
      </c>
      <c r="B3" s="9">
        <v>12.0</v>
      </c>
      <c r="C3" s="2"/>
      <c r="D3" s="10">
        <f>AVERAGE('myopic (psi=20min) - all'!J2:J101)</f>
        <v>192.25</v>
      </c>
      <c r="E3" s="10">
        <f>AVERAGE('myopic (psi=20min) - all'!M2:M101)</f>
        <v>190.5244656</v>
      </c>
      <c r="F3" s="10">
        <f>AVERAGE('myopic (psi=20min) - all'!N2:N101)*100</f>
        <v>99.08973</v>
      </c>
      <c r="G3" s="10">
        <f>AVERAGE('myopic (psi=20min) - all'!I2:I101)</f>
        <v>1308.79576</v>
      </c>
      <c r="H3" s="10">
        <f t="shared" ref="H3:H5" si="1">G3/D3</f>
        <v>6.807780286</v>
      </c>
      <c r="I3" s="10">
        <f>AVERAGE('myopic (psi=20min) - all'!K2:K101)</f>
        <v>75.21</v>
      </c>
      <c r="J3" s="10">
        <f t="shared" ref="J3:J5" si="2">I3/D3</f>
        <v>0.3912093628</v>
      </c>
      <c r="K3" s="10">
        <f>AVERAGE('myopic (psi=20min) - all'!O2:O101)/1000</f>
        <v>932.74576</v>
      </c>
      <c r="L3" s="10">
        <f>AVERAGE('myopic (psi=20min) - all'!P2:P102)</f>
        <v>1.921649406</v>
      </c>
      <c r="M3" s="11"/>
      <c r="N3" s="10">
        <f>AVERAGE('M1 (psi=20min) - all'!J2:J101)</f>
        <v>199.76</v>
      </c>
      <c r="O3" s="10">
        <f>AVERAGE('M1 (psi=20min) - all'!M2:M101)</f>
        <v>198.7007735</v>
      </c>
      <c r="P3" s="10">
        <f>AVERAGE('M1 (psi=20min) - all'!N2:N101)*100</f>
        <v>99.469036</v>
      </c>
      <c r="Q3" s="10">
        <f>AVERAGE('M1 (psi=20min) - all'!I2:I101)</f>
        <v>1131.63431</v>
      </c>
      <c r="R3" s="10">
        <f t="shared" ref="R3:R5" si="3">Q3/N3</f>
        <v>5.664969513</v>
      </c>
      <c r="S3" s="10">
        <f>AVERAGE('M1 (psi=20min) - all'!K2:K101)</f>
        <v>35.2</v>
      </c>
      <c r="T3" s="10">
        <f t="shared" ref="T3:T5" si="4">S3/N3</f>
        <v>0.1762114537</v>
      </c>
      <c r="U3" s="10">
        <f>AVERAGE('M1 (psi=20min) - all'!O2:O101)/1000</f>
        <v>955.6343</v>
      </c>
      <c r="V3" s="10">
        <f>AVERAGE('M1 (psi=20min) - all'!P2:P101)</f>
        <v>2.8149992</v>
      </c>
      <c r="W3" s="11"/>
      <c r="X3" s="1"/>
      <c r="Y3" s="1"/>
      <c r="Z3" s="1"/>
      <c r="AA3" s="1"/>
    </row>
    <row r="4">
      <c r="A4" s="9">
        <v>300.0</v>
      </c>
      <c r="B4" s="9">
        <v>18.0</v>
      </c>
      <c r="C4" s="2"/>
      <c r="D4" s="10">
        <f>AVERAGE('myopic (psi=20min) - all'!J102:J201)</f>
        <v>287.78</v>
      </c>
      <c r="E4" s="10">
        <f>AVERAGE('myopic (psi=20min) - all'!M102:M201)</f>
        <v>285.2090779</v>
      </c>
      <c r="F4" s="10">
        <f>AVERAGE('myopic (psi=20min) - all'!N102:N201)*100</f>
        <v>99.093613</v>
      </c>
      <c r="G4" s="10">
        <f>AVERAGE('myopic (psi=20min) - all'!I102:I201)</f>
        <v>1958.132</v>
      </c>
      <c r="H4" s="10">
        <f t="shared" si="1"/>
        <v>6.804267149</v>
      </c>
      <c r="I4" s="10">
        <f>AVERAGE('myopic (psi=20min) - all'!K102:K201)</f>
        <v>107.81</v>
      </c>
      <c r="J4" s="10">
        <f t="shared" si="2"/>
        <v>0.3746264508</v>
      </c>
      <c r="K4" s="10">
        <f>AVERAGE('myopic (psi=20min) - all'!O102:O201)/1000</f>
        <v>1419.082</v>
      </c>
      <c r="L4" s="10">
        <f>AVERAGE('myopic (psi=20min) - all'!P102:P201)</f>
        <v>9.6841697</v>
      </c>
      <c r="M4" s="11"/>
      <c r="N4" s="10">
        <f>AVERAGE('M1 (psi=20min) - all'!J102:J201)</f>
        <v>299.63</v>
      </c>
      <c r="O4" s="10">
        <f>AVERAGE('M1 (psi=20min) - all'!M102:M201)</f>
        <v>298.0593681</v>
      </c>
      <c r="P4" s="10">
        <f>AVERAGE('M1 (psi=20min) - all'!N102:N201)*100</f>
        <v>99.475641</v>
      </c>
      <c r="Q4" s="10">
        <f>AVERAGE('M1 (psi=20min) - all'!I102:I201)</f>
        <v>1618.3</v>
      </c>
      <c r="R4" s="10">
        <f t="shared" si="3"/>
        <v>5.40099456</v>
      </c>
      <c r="S4" s="10">
        <f>AVERAGE('M1 (psi=20min) - all'!K102:K201)</f>
        <v>35.61</v>
      </c>
      <c r="T4" s="10">
        <f t="shared" si="4"/>
        <v>0.1188465774</v>
      </c>
      <c r="U4" s="10">
        <f>AVERAGE('M1 (psi=20min) - all'!O102:O201)/1000</f>
        <v>1440.25</v>
      </c>
      <c r="V4" s="10">
        <f>AVERAGE('M1 (psi=20min) - all'!P102:P201)</f>
        <v>8.7621181</v>
      </c>
      <c r="W4" s="11"/>
      <c r="X4" s="1"/>
      <c r="Y4" s="1"/>
      <c r="Z4" s="1"/>
      <c r="AA4" s="1"/>
    </row>
    <row r="5">
      <c r="A5" s="9">
        <v>400.0</v>
      </c>
      <c r="B5" s="9">
        <v>24.0</v>
      </c>
      <c r="C5" s="2"/>
      <c r="D5" s="10">
        <f>AVERAGE('myopic (psi=20min) - all'!J202:J301)</f>
        <v>382.96</v>
      </c>
      <c r="E5" s="10">
        <f>AVERAGE('myopic (psi=20min) - all'!M202:M301)</f>
        <v>379.185344</v>
      </c>
      <c r="F5" s="10">
        <f>AVERAGE('myopic (psi=20min) - all'!N202:N301)*100</f>
        <v>99.000319</v>
      </c>
      <c r="G5" s="10">
        <f>AVERAGE('myopic (psi=20min) - all'!I202:I301)</f>
        <v>2971.9858</v>
      </c>
      <c r="H5" s="10">
        <f t="shared" si="1"/>
        <v>7.76056455</v>
      </c>
      <c r="I5" s="10">
        <f>AVERAGE('myopic (psi=20min) - all'!K202:K301)</f>
        <v>212.6</v>
      </c>
      <c r="J5" s="10">
        <f t="shared" si="2"/>
        <v>0.5551493629</v>
      </c>
      <c r="K5" s="10">
        <f>AVERAGE('myopic (psi=20min) - all'!O202:O301)/1000</f>
        <v>1908.9858</v>
      </c>
      <c r="L5" s="10">
        <f>AVERAGE('myopic (psi=20min) - all'!P202:P301)</f>
        <v>26.914063</v>
      </c>
      <c r="M5" s="11"/>
      <c r="N5" s="10">
        <f>AVERAGE('M1 (psi=20min) - all'!J202:J301)</f>
        <v>399.19</v>
      </c>
      <c r="O5" s="10">
        <f>AVERAGE('M1 (psi=20min) - all'!M202:M301)</f>
        <v>396.3588708</v>
      </c>
      <c r="P5" s="10">
        <f>AVERAGE('M1 (psi=20min) - all'!N202:N301)*100</f>
        <v>99.290109</v>
      </c>
      <c r="Q5" s="10">
        <f>AVERAGE('M1 (psi=20min) - all'!I202:I301)</f>
        <v>2324.5913</v>
      </c>
      <c r="R5" s="10">
        <f t="shared" si="3"/>
        <v>5.823270373</v>
      </c>
      <c r="S5" s="10">
        <f>AVERAGE('M1 (psi=20min) - all'!K202:K301)</f>
        <v>76.43</v>
      </c>
      <c r="T5" s="10">
        <f t="shared" si="4"/>
        <v>0.191462712</v>
      </c>
      <c r="U5" s="10">
        <f>AVERAGE('M1 (psi=20min) - all'!O202:O301)/1000</f>
        <v>1942.4413</v>
      </c>
      <c r="V5" s="10">
        <f>AVERAGE('M1 (psi=20min) - all'!P202:P301)</f>
        <v>24.227356</v>
      </c>
      <c r="W5" s="11"/>
      <c r="X5" s="1"/>
      <c r="Y5" s="1"/>
      <c r="Z5" s="1"/>
      <c r="AA5" s="1"/>
    </row>
    <row r="8">
      <c r="A8" s="1" t="s">
        <v>13</v>
      </c>
      <c r="B8" s="12" t="s">
        <v>14</v>
      </c>
    </row>
    <row r="10">
      <c r="N10" s="10"/>
      <c r="O10" s="10"/>
    </row>
    <row r="11">
      <c r="D11" s="13"/>
      <c r="E11" s="13"/>
      <c r="F11" s="13"/>
      <c r="G11" s="13"/>
      <c r="H11" s="13"/>
      <c r="I11" s="13"/>
      <c r="N11" s="10"/>
      <c r="O11" s="10"/>
      <c r="P11" s="10"/>
      <c r="Q11" s="10"/>
      <c r="R11" s="10"/>
      <c r="S11" s="10"/>
    </row>
    <row r="12">
      <c r="D12" s="13"/>
      <c r="E12" s="13"/>
      <c r="F12" s="13"/>
      <c r="G12" s="13"/>
      <c r="H12" s="13"/>
      <c r="I12" s="13"/>
      <c r="N12" s="10"/>
      <c r="O12" s="10"/>
      <c r="P12" s="10"/>
      <c r="Q12" s="10"/>
      <c r="R12" s="10"/>
      <c r="S12" s="10"/>
    </row>
    <row r="13">
      <c r="D13" s="13"/>
      <c r="E13" s="13"/>
      <c r="F13" s="13"/>
      <c r="G13" s="13"/>
      <c r="H13" s="13"/>
      <c r="I13" s="13"/>
      <c r="N13" s="10"/>
      <c r="O13" s="10"/>
      <c r="P13" s="10"/>
      <c r="Q13" s="10"/>
      <c r="R13" s="10"/>
      <c r="S13" s="10"/>
    </row>
    <row r="15">
      <c r="D15" s="13"/>
      <c r="E15" s="13"/>
      <c r="F15" s="13"/>
      <c r="H15" s="13"/>
      <c r="I15" s="13"/>
      <c r="J15" s="13"/>
      <c r="K15" s="13"/>
      <c r="N15" s="13"/>
      <c r="O15" s="13"/>
      <c r="P15" s="13"/>
      <c r="R15" s="13"/>
      <c r="S15" s="13"/>
      <c r="T15" s="13"/>
      <c r="U15" s="13"/>
    </row>
    <row r="16">
      <c r="D16" s="13"/>
      <c r="E16" s="13"/>
      <c r="F16" s="13"/>
      <c r="H16" s="13"/>
      <c r="I16" s="13"/>
      <c r="J16" s="13"/>
      <c r="K16" s="13"/>
      <c r="N16" s="13"/>
      <c r="O16" s="13"/>
      <c r="P16" s="13"/>
      <c r="R16" s="13"/>
      <c r="S16" s="13"/>
      <c r="T16" s="13"/>
      <c r="U16" s="13"/>
    </row>
    <row r="17">
      <c r="D17" s="13"/>
      <c r="E17" s="13"/>
      <c r="F17" s="13"/>
      <c r="H17" s="13"/>
      <c r="I17" s="13"/>
      <c r="J17" s="13"/>
      <c r="K17" s="13"/>
      <c r="N17" s="13"/>
      <c r="O17" s="13"/>
      <c r="P17" s="13"/>
      <c r="R17" s="13"/>
      <c r="S17" s="13"/>
      <c r="T17" s="13"/>
      <c r="U17" s="13"/>
    </row>
  </sheetData>
  <mergeCells count="2">
    <mergeCell ref="D1:L1"/>
    <mergeCell ref="N1:V1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2" t="s">
        <v>15</v>
      </c>
      <c r="B1" s="12" t="s">
        <v>2</v>
      </c>
      <c r="C1" s="12" t="s">
        <v>16</v>
      </c>
      <c r="D1" s="12" t="s">
        <v>17</v>
      </c>
      <c r="E1" s="12" t="s">
        <v>18</v>
      </c>
      <c r="F1" s="12" t="s">
        <v>19</v>
      </c>
      <c r="G1" s="12" t="s">
        <v>20</v>
      </c>
      <c r="H1" s="12" t="s">
        <v>21</v>
      </c>
      <c r="I1" s="14" t="s">
        <v>22</v>
      </c>
      <c r="J1" s="12" t="s">
        <v>23</v>
      </c>
      <c r="K1" s="15" t="s">
        <v>24</v>
      </c>
      <c r="L1" s="12" t="s">
        <v>25</v>
      </c>
      <c r="M1" s="16" t="s">
        <v>26</v>
      </c>
      <c r="N1" s="16" t="s">
        <v>27</v>
      </c>
      <c r="O1" s="12" t="s">
        <v>28</v>
      </c>
      <c r="P1" s="12" t="s">
        <v>29</v>
      </c>
    </row>
    <row r="2">
      <c r="A2" s="12" t="s">
        <v>30</v>
      </c>
      <c r="B2" s="12">
        <v>200.0</v>
      </c>
      <c r="C2" s="12">
        <v>24.0</v>
      </c>
      <c r="D2" s="12">
        <v>12.0</v>
      </c>
      <c r="E2" s="12">
        <v>20.0</v>
      </c>
      <c r="F2" s="12">
        <v>27.0</v>
      </c>
      <c r="G2" s="12">
        <v>0.2</v>
      </c>
      <c r="H2" s="12">
        <v>2.147483647E9</v>
      </c>
      <c r="I2" s="14">
        <f t="shared" ref="I2:I301" si="1">5*K2+(O2/1000)</f>
        <v>844.777</v>
      </c>
      <c r="J2" s="12">
        <v>200.0</v>
      </c>
      <c r="K2" s="17">
        <v>0.0</v>
      </c>
      <c r="L2" s="12">
        <f t="shared" ref="L2:L301" si="2">K2/J2</f>
        <v>0</v>
      </c>
      <c r="M2" s="18">
        <f t="shared" ref="M2:M301" si="3">N2*J2</f>
        <v>200</v>
      </c>
      <c r="N2" s="18">
        <v>1.0</v>
      </c>
      <c r="O2" s="12">
        <v>844777.0</v>
      </c>
      <c r="P2" s="12">
        <v>2.08032</v>
      </c>
    </row>
    <row r="3">
      <c r="A3" s="12" t="s">
        <v>31</v>
      </c>
      <c r="B3" s="12">
        <v>200.0</v>
      </c>
      <c r="C3" s="12">
        <v>24.0</v>
      </c>
      <c r="D3" s="12">
        <v>12.0</v>
      </c>
      <c r="E3" s="12">
        <v>20.0</v>
      </c>
      <c r="F3" s="12">
        <v>27.0</v>
      </c>
      <c r="G3" s="12">
        <v>0.2</v>
      </c>
      <c r="H3" s="12">
        <v>2.147483647E9</v>
      </c>
      <c r="I3" s="14">
        <f t="shared" si="1"/>
        <v>2343.8</v>
      </c>
      <c r="J3" s="12">
        <v>190.0</v>
      </c>
      <c r="K3" s="17">
        <v>266.0</v>
      </c>
      <c r="L3" s="12">
        <f t="shared" si="2"/>
        <v>1.4</v>
      </c>
      <c r="M3" s="18">
        <f t="shared" si="3"/>
        <v>185.25</v>
      </c>
      <c r="N3" s="18">
        <v>0.975</v>
      </c>
      <c r="O3" s="19">
        <v>1013800.0</v>
      </c>
      <c r="P3" s="12">
        <v>2.1572</v>
      </c>
    </row>
    <row r="4">
      <c r="A4" s="12" t="s">
        <v>32</v>
      </c>
      <c r="B4" s="12">
        <v>200.0</v>
      </c>
      <c r="C4" s="12">
        <v>24.0</v>
      </c>
      <c r="D4" s="12">
        <v>12.0</v>
      </c>
      <c r="E4" s="12">
        <v>20.0</v>
      </c>
      <c r="F4" s="12">
        <v>27.0</v>
      </c>
      <c r="G4" s="12">
        <v>0.2</v>
      </c>
      <c r="H4" s="12">
        <v>2.147483647E9</v>
      </c>
      <c r="I4" s="14">
        <f t="shared" si="1"/>
        <v>1589.004</v>
      </c>
      <c r="J4" s="12">
        <v>194.0</v>
      </c>
      <c r="K4" s="17">
        <v>149.0</v>
      </c>
      <c r="L4" s="12">
        <f t="shared" si="2"/>
        <v>0.7680412371</v>
      </c>
      <c r="M4" s="18">
        <f t="shared" si="3"/>
        <v>194</v>
      </c>
      <c r="N4" s="18">
        <v>1.0</v>
      </c>
      <c r="O4" s="12">
        <v>844004.0</v>
      </c>
      <c r="P4" s="12">
        <v>1.02436</v>
      </c>
    </row>
    <row r="5">
      <c r="A5" s="12" t="s">
        <v>33</v>
      </c>
      <c r="B5" s="12">
        <v>200.0</v>
      </c>
      <c r="C5" s="12">
        <v>24.0</v>
      </c>
      <c r="D5" s="12">
        <v>12.0</v>
      </c>
      <c r="E5" s="12">
        <v>20.0</v>
      </c>
      <c r="F5" s="12">
        <v>27.0</v>
      </c>
      <c r="G5" s="12">
        <v>0.2</v>
      </c>
      <c r="H5" s="12">
        <v>2.147483647E9</v>
      </c>
      <c r="I5" s="14">
        <f t="shared" si="1"/>
        <v>1579.42</v>
      </c>
      <c r="J5" s="12">
        <v>188.0</v>
      </c>
      <c r="K5" s="17">
        <v>124.0</v>
      </c>
      <c r="L5" s="12">
        <f t="shared" si="2"/>
        <v>0.6595744681</v>
      </c>
      <c r="M5" s="18">
        <f t="shared" si="3"/>
        <v>187.050412</v>
      </c>
      <c r="N5" s="18">
        <v>0.994949</v>
      </c>
      <c r="O5" s="12">
        <v>959420.0</v>
      </c>
      <c r="P5" s="12">
        <v>2.00939</v>
      </c>
    </row>
    <row r="6">
      <c r="A6" s="12" t="s">
        <v>34</v>
      </c>
      <c r="B6" s="12">
        <v>200.0</v>
      </c>
      <c r="C6" s="12">
        <v>24.0</v>
      </c>
      <c r="D6" s="12">
        <v>12.0</v>
      </c>
      <c r="E6" s="12">
        <v>20.0</v>
      </c>
      <c r="F6" s="12">
        <v>27.0</v>
      </c>
      <c r="G6" s="12">
        <v>0.2</v>
      </c>
      <c r="H6" s="12">
        <v>2.147483647E9</v>
      </c>
      <c r="I6" s="14">
        <f t="shared" si="1"/>
        <v>1244.964</v>
      </c>
      <c r="J6" s="12">
        <v>193.0</v>
      </c>
      <c r="K6" s="17">
        <v>74.0</v>
      </c>
      <c r="L6" s="12">
        <f t="shared" si="2"/>
        <v>0.3834196891</v>
      </c>
      <c r="M6" s="18">
        <f t="shared" si="3"/>
        <v>191.07</v>
      </c>
      <c r="N6" s="18">
        <v>0.99</v>
      </c>
      <c r="O6" s="12">
        <v>874964.0</v>
      </c>
      <c r="P6" s="12">
        <v>1.33895</v>
      </c>
    </row>
    <row r="7">
      <c r="A7" s="12" t="s">
        <v>35</v>
      </c>
      <c r="B7" s="12">
        <v>200.0</v>
      </c>
      <c r="C7" s="12">
        <v>24.0</v>
      </c>
      <c r="D7" s="12">
        <v>12.0</v>
      </c>
      <c r="E7" s="12">
        <v>20.0</v>
      </c>
      <c r="F7" s="12">
        <v>27.0</v>
      </c>
      <c r="G7" s="12">
        <v>0.2</v>
      </c>
      <c r="H7" s="12">
        <v>2.147483647E9</v>
      </c>
      <c r="I7" s="14">
        <f t="shared" si="1"/>
        <v>2101.09</v>
      </c>
      <c r="J7" s="12">
        <v>184.0</v>
      </c>
      <c r="K7" s="17">
        <v>213.0</v>
      </c>
      <c r="L7" s="12">
        <f t="shared" si="2"/>
        <v>1.157608696</v>
      </c>
      <c r="M7" s="18">
        <f t="shared" si="3"/>
        <v>173.51292</v>
      </c>
      <c r="N7" s="18">
        <v>0.943005</v>
      </c>
      <c r="O7" s="19">
        <v>1036090.0</v>
      </c>
      <c r="P7" s="12">
        <v>2.1341</v>
      </c>
    </row>
    <row r="8">
      <c r="A8" s="12" t="s">
        <v>36</v>
      </c>
      <c r="B8" s="12">
        <v>200.0</v>
      </c>
      <c r="C8" s="12">
        <v>24.0</v>
      </c>
      <c r="D8" s="12">
        <v>12.0</v>
      </c>
      <c r="E8" s="12">
        <v>20.0</v>
      </c>
      <c r="F8" s="12">
        <v>27.0</v>
      </c>
      <c r="G8" s="12">
        <v>0.2</v>
      </c>
      <c r="H8" s="12">
        <v>2.147483647E9</v>
      </c>
      <c r="I8" s="14">
        <f t="shared" si="1"/>
        <v>811.634</v>
      </c>
      <c r="J8" s="12">
        <v>198.0</v>
      </c>
      <c r="K8" s="17">
        <v>0.0</v>
      </c>
      <c r="L8" s="12">
        <f t="shared" si="2"/>
        <v>0</v>
      </c>
      <c r="M8" s="18">
        <f t="shared" si="3"/>
        <v>198</v>
      </c>
      <c r="N8" s="18">
        <v>1.0</v>
      </c>
      <c r="O8" s="12">
        <v>811634.0</v>
      </c>
      <c r="P8" s="12">
        <v>1.58361</v>
      </c>
    </row>
    <row r="9">
      <c r="A9" s="12" t="s">
        <v>37</v>
      </c>
      <c r="B9" s="12">
        <v>200.0</v>
      </c>
      <c r="C9" s="12">
        <v>24.0</v>
      </c>
      <c r="D9" s="12">
        <v>12.0</v>
      </c>
      <c r="E9" s="12">
        <v>20.0</v>
      </c>
      <c r="F9" s="12">
        <v>27.0</v>
      </c>
      <c r="G9" s="12">
        <v>0.2</v>
      </c>
      <c r="H9" s="12">
        <v>2.147483647E9</v>
      </c>
      <c r="I9" s="14">
        <f t="shared" si="1"/>
        <v>1291.2</v>
      </c>
      <c r="J9" s="12">
        <v>189.0</v>
      </c>
      <c r="K9" s="17">
        <v>52.0</v>
      </c>
      <c r="L9" s="12">
        <f t="shared" si="2"/>
        <v>0.2751322751</v>
      </c>
      <c r="M9" s="18">
        <f t="shared" si="3"/>
        <v>189</v>
      </c>
      <c r="N9" s="18">
        <v>1.0</v>
      </c>
      <c r="O9" s="19">
        <v>1031200.0</v>
      </c>
      <c r="P9" s="12">
        <v>2.04059</v>
      </c>
    </row>
    <row r="10">
      <c r="A10" s="12" t="s">
        <v>38</v>
      </c>
      <c r="B10" s="12">
        <v>200.0</v>
      </c>
      <c r="C10" s="12">
        <v>24.0</v>
      </c>
      <c r="D10" s="12">
        <v>12.0</v>
      </c>
      <c r="E10" s="12">
        <v>20.0</v>
      </c>
      <c r="F10" s="12">
        <v>27.0</v>
      </c>
      <c r="G10" s="12">
        <v>0.2</v>
      </c>
      <c r="H10" s="12">
        <v>2.147483647E9</v>
      </c>
      <c r="I10" s="14">
        <f t="shared" si="1"/>
        <v>819.872</v>
      </c>
      <c r="J10" s="12">
        <v>198.0</v>
      </c>
      <c r="K10" s="17">
        <v>0.0</v>
      </c>
      <c r="L10" s="12">
        <f t="shared" si="2"/>
        <v>0</v>
      </c>
      <c r="M10" s="18">
        <f t="shared" si="3"/>
        <v>198</v>
      </c>
      <c r="N10" s="18">
        <v>1.0</v>
      </c>
      <c r="O10" s="12">
        <v>819872.0</v>
      </c>
      <c r="P10" s="12">
        <v>1.55606</v>
      </c>
    </row>
    <row r="11">
      <c r="A11" s="12" t="s">
        <v>39</v>
      </c>
      <c r="B11" s="12">
        <v>200.0</v>
      </c>
      <c r="C11" s="12">
        <v>24.0</v>
      </c>
      <c r="D11" s="12">
        <v>12.0</v>
      </c>
      <c r="E11" s="12">
        <v>20.0</v>
      </c>
      <c r="F11" s="12">
        <v>27.0</v>
      </c>
      <c r="G11" s="12">
        <v>0.2</v>
      </c>
      <c r="H11" s="12">
        <v>2.147483647E9</v>
      </c>
      <c r="I11" s="14">
        <f t="shared" si="1"/>
        <v>2040.66</v>
      </c>
      <c r="J11" s="12">
        <v>194.0</v>
      </c>
      <c r="K11" s="17">
        <v>198.0</v>
      </c>
      <c r="L11" s="12">
        <f t="shared" si="2"/>
        <v>1.020618557</v>
      </c>
      <c r="M11" s="18">
        <f t="shared" si="3"/>
        <v>191.060512</v>
      </c>
      <c r="N11" s="18">
        <v>0.984848</v>
      </c>
      <c r="O11" s="19">
        <v>1050660.0</v>
      </c>
      <c r="P11" s="12">
        <v>2.40853</v>
      </c>
    </row>
    <row r="12">
      <c r="A12" s="12" t="s">
        <v>40</v>
      </c>
      <c r="B12" s="12">
        <v>200.0</v>
      </c>
      <c r="C12" s="12">
        <v>24.0</v>
      </c>
      <c r="D12" s="12">
        <v>12.0</v>
      </c>
      <c r="E12" s="12">
        <v>20.0</v>
      </c>
      <c r="F12" s="12">
        <v>27.0</v>
      </c>
      <c r="G12" s="12">
        <v>0.2</v>
      </c>
      <c r="H12" s="12">
        <v>2.147483647E9</v>
      </c>
      <c r="I12" s="14">
        <f t="shared" si="1"/>
        <v>830.675</v>
      </c>
      <c r="J12" s="12">
        <v>194.0</v>
      </c>
      <c r="K12" s="17">
        <v>0.0</v>
      </c>
      <c r="L12" s="12">
        <f t="shared" si="2"/>
        <v>0</v>
      </c>
      <c r="M12" s="18">
        <f t="shared" si="3"/>
        <v>194</v>
      </c>
      <c r="N12" s="18">
        <v>1.0</v>
      </c>
      <c r="O12" s="12">
        <v>830675.0</v>
      </c>
      <c r="P12" s="12">
        <v>1.32933</v>
      </c>
    </row>
    <row r="13">
      <c r="A13" s="12" t="s">
        <v>41</v>
      </c>
      <c r="B13" s="12">
        <v>200.0</v>
      </c>
      <c r="C13" s="12">
        <v>24.0</v>
      </c>
      <c r="D13" s="12">
        <v>12.0</v>
      </c>
      <c r="E13" s="12">
        <v>20.0</v>
      </c>
      <c r="F13" s="12">
        <v>27.0</v>
      </c>
      <c r="G13" s="12">
        <v>0.2</v>
      </c>
      <c r="H13" s="12">
        <v>2.147483647E9</v>
      </c>
      <c r="I13" s="14">
        <f t="shared" si="1"/>
        <v>985.161</v>
      </c>
      <c r="J13" s="12">
        <v>186.0</v>
      </c>
      <c r="K13" s="17">
        <v>0.0</v>
      </c>
      <c r="L13" s="12">
        <f t="shared" si="2"/>
        <v>0</v>
      </c>
      <c r="M13" s="18">
        <f t="shared" si="3"/>
        <v>186</v>
      </c>
      <c r="N13" s="18">
        <v>1.0</v>
      </c>
      <c r="O13" s="12">
        <v>985161.0</v>
      </c>
      <c r="P13" s="12">
        <v>1.94169</v>
      </c>
    </row>
    <row r="14">
      <c r="A14" s="12" t="s">
        <v>42</v>
      </c>
      <c r="B14" s="12">
        <v>200.0</v>
      </c>
      <c r="C14" s="12">
        <v>24.0</v>
      </c>
      <c r="D14" s="12">
        <v>12.0</v>
      </c>
      <c r="E14" s="12">
        <v>20.0</v>
      </c>
      <c r="F14" s="12">
        <v>27.0</v>
      </c>
      <c r="G14" s="12">
        <v>0.2</v>
      </c>
      <c r="H14" s="12">
        <v>2.147483647E9</v>
      </c>
      <c r="I14" s="14">
        <f t="shared" si="1"/>
        <v>903.713</v>
      </c>
      <c r="J14" s="12">
        <v>195.0</v>
      </c>
      <c r="K14" s="17">
        <v>8.0</v>
      </c>
      <c r="L14" s="12">
        <f t="shared" si="2"/>
        <v>0.04102564103</v>
      </c>
      <c r="M14" s="18">
        <f t="shared" si="3"/>
        <v>195</v>
      </c>
      <c r="N14" s="18">
        <v>1.0</v>
      </c>
      <c r="O14" s="12">
        <v>863713.0</v>
      </c>
      <c r="P14" s="12">
        <v>1.13995</v>
      </c>
    </row>
    <row r="15">
      <c r="A15" s="12" t="s">
        <v>43</v>
      </c>
      <c r="B15" s="12">
        <v>200.0</v>
      </c>
      <c r="C15" s="12">
        <v>24.0</v>
      </c>
      <c r="D15" s="12">
        <v>12.0</v>
      </c>
      <c r="E15" s="12">
        <v>20.0</v>
      </c>
      <c r="F15" s="12">
        <v>27.0</v>
      </c>
      <c r="G15" s="12">
        <v>0.2</v>
      </c>
      <c r="H15" s="12">
        <v>2.147483647E9</v>
      </c>
      <c r="I15" s="14">
        <f t="shared" si="1"/>
        <v>1209.68</v>
      </c>
      <c r="J15" s="12">
        <v>193.0</v>
      </c>
      <c r="K15" s="17">
        <v>38.0</v>
      </c>
      <c r="L15" s="12">
        <f t="shared" si="2"/>
        <v>0.1968911917</v>
      </c>
      <c r="M15" s="18">
        <f t="shared" si="3"/>
        <v>189.061256</v>
      </c>
      <c r="N15" s="18">
        <v>0.979592</v>
      </c>
      <c r="O15" s="19">
        <v>1019680.0</v>
      </c>
      <c r="P15" s="12">
        <v>1.86538</v>
      </c>
    </row>
    <row r="16">
      <c r="A16" s="12" t="s">
        <v>44</v>
      </c>
      <c r="B16" s="12">
        <v>200.0</v>
      </c>
      <c r="C16" s="12">
        <v>24.0</v>
      </c>
      <c r="D16" s="12">
        <v>12.0</v>
      </c>
      <c r="E16" s="12">
        <v>20.0</v>
      </c>
      <c r="F16" s="12">
        <v>27.0</v>
      </c>
      <c r="G16" s="12">
        <v>0.2</v>
      </c>
      <c r="H16" s="12">
        <v>2.147483647E9</v>
      </c>
      <c r="I16" s="14">
        <f t="shared" si="1"/>
        <v>1603.685</v>
      </c>
      <c r="J16" s="12">
        <v>187.0</v>
      </c>
      <c r="K16" s="17">
        <v>149.0</v>
      </c>
      <c r="L16" s="12">
        <f t="shared" si="2"/>
        <v>0.7967914439</v>
      </c>
      <c r="M16" s="18">
        <f t="shared" si="3"/>
        <v>183.222226</v>
      </c>
      <c r="N16" s="18">
        <v>0.979798</v>
      </c>
      <c r="O16" s="12">
        <v>858685.0</v>
      </c>
      <c r="P16" s="12">
        <v>1.511</v>
      </c>
    </row>
    <row r="17">
      <c r="A17" s="12" t="s">
        <v>45</v>
      </c>
      <c r="B17" s="12">
        <v>200.0</v>
      </c>
      <c r="C17" s="12">
        <v>24.0</v>
      </c>
      <c r="D17" s="12">
        <v>12.0</v>
      </c>
      <c r="E17" s="12">
        <v>20.0</v>
      </c>
      <c r="F17" s="12">
        <v>27.0</v>
      </c>
      <c r="G17" s="12">
        <v>0.2</v>
      </c>
      <c r="H17" s="12">
        <v>2.147483647E9</v>
      </c>
      <c r="I17" s="14">
        <f t="shared" si="1"/>
        <v>4673.18</v>
      </c>
      <c r="J17" s="12">
        <v>192.0</v>
      </c>
      <c r="K17" s="17">
        <v>730.0</v>
      </c>
      <c r="L17" s="12">
        <f t="shared" si="2"/>
        <v>3.802083333</v>
      </c>
      <c r="M17" s="18">
        <f t="shared" si="3"/>
        <v>179.393856</v>
      </c>
      <c r="N17" s="18">
        <v>0.934343</v>
      </c>
      <c r="O17" s="19">
        <v>1023180.0</v>
      </c>
      <c r="P17" s="12">
        <v>2.25372</v>
      </c>
    </row>
    <row r="18">
      <c r="A18" s="12" t="s">
        <v>46</v>
      </c>
      <c r="B18" s="12">
        <v>200.0</v>
      </c>
      <c r="C18" s="12">
        <v>24.0</v>
      </c>
      <c r="D18" s="12">
        <v>12.0</v>
      </c>
      <c r="E18" s="12">
        <v>20.0</v>
      </c>
      <c r="F18" s="12">
        <v>27.0</v>
      </c>
      <c r="G18" s="12">
        <v>0.2</v>
      </c>
      <c r="H18" s="12">
        <v>2.147483647E9</v>
      </c>
      <c r="I18" s="14">
        <f t="shared" si="1"/>
        <v>797.784</v>
      </c>
      <c r="J18" s="12">
        <v>196.0</v>
      </c>
      <c r="K18" s="17">
        <v>0.0</v>
      </c>
      <c r="L18" s="12">
        <f t="shared" si="2"/>
        <v>0</v>
      </c>
      <c r="M18" s="18">
        <f t="shared" si="3"/>
        <v>196</v>
      </c>
      <c r="N18" s="18">
        <v>1.0</v>
      </c>
      <c r="O18" s="12">
        <v>797784.0</v>
      </c>
      <c r="P18" s="12">
        <v>1.48073</v>
      </c>
    </row>
    <row r="19">
      <c r="A19" s="12" t="s">
        <v>47</v>
      </c>
      <c r="B19" s="12">
        <v>200.0</v>
      </c>
      <c r="C19" s="12">
        <v>24.0</v>
      </c>
      <c r="D19" s="12">
        <v>12.0</v>
      </c>
      <c r="E19" s="12">
        <v>20.0</v>
      </c>
      <c r="F19" s="12">
        <v>27.0</v>
      </c>
      <c r="G19" s="12">
        <v>0.2</v>
      </c>
      <c r="H19" s="12">
        <v>2.147483647E9</v>
      </c>
      <c r="I19" s="14">
        <f t="shared" si="1"/>
        <v>975.149</v>
      </c>
      <c r="J19" s="12">
        <v>190.0</v>
      </c>
      <c r="K19" s="17">
        <v>0.0</v>
      </c>
      <c r="L19" s="12">
        <f t="shared" si="2"/>
        <v>0</v>
      </c>
      <c r="M19" s="18">
        <f t="shared" si="3"/>
        <v>190</v>
      </c>
      <c r="N19" s="18">
        <v>1.0</v>
      </c>
      <c r="O19" s="12">
        <v>975149.0</v>
      </c>
      <c r="P19" s="12">
        <v>2.1755</v>
      </c>
    </row>
    <row r="20">
      <c r="A20" s="12" t="s">
        <v>48</v>
      </c>
      <c r="B20" s="12">
        <v>200.0</v>
      </c>
      <c r="C20" s="12">
        <v>24.0</v>
      </c>
      <c r="D20" s="12">
        <v>12.0</v>
      </c>
      <c r="E20" s="12">
        <v>20.0</v>
      </c>
      <c r="F20" s="12">
        <v>27.0</v>
      </c>
      <c r="G20" s="12">
        <v>0.2</v>
      </c>
      <c r="H20" s="12">
        <v>2.147483647E9</v>
      </c>
      <c r="I20" s="14">
        <f t="shared" si="1"/>
        <v>922.083</v>
      </c>
      <c r="J20" s="12">
        <v>198.0</v>
      </c>
      <c r="K20" s="17">
        <v>17.0</v>
      </c>
      <c r="L20" s="12">
        <f t="shared" si="2"/>
        <v>0.08585858586</v>
      </c>
      <c r="M20" s="18">
        <f t="shared" si="3"/>
        <v>197.01</v>
      </c>
      <c r="N20" s="18">
        <v>0.995</v>
      </c>
      <c r="O20" s="12">
        <v>837083.0</v>
      </c>
      <c r="P20" s="12">
        <v>1.6263</v>
      </c>
    </row>
    <row r="21">
      <c r="A21" s="12" t="s">
        <v>49</v>
      </c>
      <c r="B21" s="12">
        <v>200.0</v>
      </c>
      <c r="C21" s="12">
        <v>24.0</v>
      </c>
      <c r="D21" s="12">
        <v>12.0</v>
      </c>
      <c r="E21" s="12">
        <v>20.0</v>
      </c>
      <c r="F21" s="12">
        <v>27.0</v>
      </c>
      <c r="G21" s="12">
        <v>0.2</v>
      </c>
      <c r="H21" s="12">
        <v>2.147483647E9</v>
      </c>
      <c r="I21" s="14">
        <f t="shared" si="1"/>
        <v>1291.57</v>
      </c>
      <c r="J21" s="12">
        <v>186.0</v>
      </c>
      <c r="K21" s="17">
        <v>55.0</v>
      </c>
      <c r="L21" s="12">
        <f t="shared" si="2"/>
        <v>0.2956989247</v>
      </c>
      <c r="M21" s="18">
        <f t="shared" si="3"/>
        <v>184.1307</v>
      </c>
      <c r="N21" s="18">
        <v>0.98995</v>
      </c>
      <c r="O21" s="19">
        <v>1016570.0</v>
      </c>
      <c r="P21" s="12">
        <v>1.57554</v>
      </c>
    </row>
    <row r="22">
      <c r="A22" s="12" t="s">
        <v>50</v>
      </c>
      <c r="B22" s="12">
        <v>200.0</v>
      </c>
      <c r="C22" s="12">
        <v>24.0</v>
      </c>
      <c r="D22" s="12">
        <v>12.0</v>
      </c>
      <c r="E22" s="12">
        <v>20.0</v>
      </c>
      <c r="F22" s="12">
        <v>27.0</v>
      </c>
      <c r="G22" s="12">
        <v>0.2</v>
      </c>
      <c r="H22" s="12">
        <v>2.147483647E9</v>
      </c>
      <c r="I22" s="14">
        <f t="shared" si="1"/>
        <v>838.017</v>
      </c>
      <c r="J22" s="12">
        <v>196.0</v>
      </c>
      <c r="K22" s="17">
        <v>0.0</v>
      </c>
      <c r="L22" s="12">
        <f t="shared" si="2"/>
        <v>0</v>
      </c>
      <c r="M22" s="18">
        <f t="shared" si="3"/>
        <v>196</v>
      </c>
      <c r="N22" s="18">
        <v>1.0</v>
      </c>
      <c r="O22" s="12">
        <v>838017.0</v>
      </c>
      <c r="P22" s="12">
        <v>1.98136</v>
      </c>
    </row>
    <row r="23">
      <c r="A23" s="12" t="s">
        <v>51</v>
      </c>
      <c r="B23" s="12">
        <v>200.0</v>
      </c>
      <c r="C23" s="12">
        <v>24.0</v>
      </c>
      <c r="D23" s="12">
        <v>12.0</v>
      </c>
      <c r="E23" s="12">
        <v>20.0</v>
      </c>
      <c r="F23" s="12">
        <v>27.0</v>
      </c>
      <c r="G23" s="12">
        <v>0.2</v>
      </c>
      <c r="H23" s="12">
        <v>2.147483647E9</v>
      </c>
      <c r="I23" s="14">
        <f t="shared" si="1"/>
        <v>2262.19</v>
      </c>
      <c r="J23" s="12">
        <v>176.0</v>
      </c>
      <c r="K23" s="17">
        <v>254.0</v>
      </c>
      <c r="L23" s="12">
        <f t="shared" si="2"/>
        <v>1.443181818</v>
      </c>
      <c r="M23" s="18">
        <f t="shared" si="3"/>
        <v>172.371056</v>
      </c>
      <c r="N23" s="18">
        <v>0.979381</v>
      </c>
      <c r="O23" s="12">
        <v>992190.0</v>
      </c>
      <c r="P23" s="12">
        <v>3.92074</v>
      </c>
    </row>
    <row r="24">
      <c r="A24" s="12" t="s">
        <v>52</v>
      </c>
      <c r="B24" s="12">
        <v>200.0</v>
      </c>
      <c r="C24" s="12">
        <v>24.0</v>
      </c>
      <c r="D24" s="12">
        <v>12.0</v>
      </c>
      <c r="E24" s="12">
        <v>20.0</v>
      </c>
      <c r="F24" s="12">
        <v>27.0</v>
      </c>
      <c r="G24" s="12">
        <v>0.2</v>
      </c>
      <c r="H24" s="12">
        <v>2.147483647E9</v>
      </c>
      <c r="I24" s="14">
        <f t="shared" si="1"/>
        <v>851.975</v>
      </c>
      <c r="J24" s="12">
        <v>199.0</v>
      </c>
      <c r="K24" s="17">
        <v>0.0</v>
      </c>
      <c r="L24" s="12">
        <f t="shared" si="2"/>
        <v>0</v>
      </c>
      <c r="M24" s="18">
        <f t="shared" si="3"/>
        <v>196.989901</v>
      </c>
      <c r="N24" s="18">
        <v>0.989899</v>
      </c>
      <c r="O24" s="12">
        <v>851975.0</v>
      </c>
      <c r="P24" s="12">
        <v>1.22954</v>
      </c>
    </row>
    <row r="25">
      <c r="A25" s="12" t="s">
        <v>53</v>
      </c>
      <c r="B25" s="12">
        <v>200.0</v>
      </c>
      <c r="C25" s="12">
        <v>24.0</v>
      </c>
      <c r="D25" s="12">
        <v>12.0</v>
      </c>
      <c r="E25" s="12">
        <v>20.0</v>
      </c>
      <c r="F25" s="12">
        <v>27.0</v>
      </c>
      <c r="G25" s="12">
        <v>0.2</v>
      </c>
      <c r="H25" s="12">
        <v>2.147483647E9</v>
      </c>
      <c r="I25" s="14">
        <f t="shared" si="1"/>
        <v>1074.08</v>
      </c>
      <c r="J25" s="12">
        <v>186.0</v>
      </c>
      <c r="K25" s="17">
        <v>7.0</v>
      </c>
      <c r="L25" s="12">
        <f t="shared" si="2"/>
        <v>0.0376344086</v>
      </c>
      <c r="M25" s="18">
        <f t="shared" si="3"/>
        <v>185.07</v>
      </c>
      <c r="N25" s="18">
        <v>0.995</v>
      </c>
      <c r="O25" s="19">
        <v>1039080.0</v>
      </c>
      <c r="P25" s="12">
        <v>3.19537</v>
      </c>
    </row>
    <row r="26">
      <c r="A26" s="12" t="s">
        <v>54</v>
      </c>
      <c r="B26" s="12">
        <v>200.0</v>
      </c>
      <c r="C26" s="12">
        <v>24.0</v>
      </c>
      <c r="D26" s="12">
        <v>12.0</v>
      </c>
      <c r="E26" s="12">
        <v>20.0</v>
      </c>
      <c r="F26" s="12">
        <v>27.0</v>
      </c>
      <c r="G26" s="12">
        <v>0.2</v>
      </c>
      <c r="H26" s="12">
        <v>2.147483647E9</v>
      </c>
      <c r="I26" s="14">
        <f t="shared" si="1"/>
        <v>819.544</v>
      </c>
      <c r="J26" s="12">
        <v>195.0</v>
      </c>
      <c r="K26" s="17">
        <v>0.0</v>
      </c>
      <c r="L26" s="12">
        <f t="shared" si="2"/>
        <v>0</v>
      </c>
      <c r="M26" s="18">
        <f t="shared" si="3"/>
        <v>195</v>
      </c>
      <c r="N26" s="18">
        <v>1.0</v>
      </c>
      <c r="O26" s="12">
        <v>819544.0</v>
      </c>
      <c r="P26" s="12">
        <v>1.3909</v>
      </c>
    </row>
    <row r="27">
      <c r="A27" s="12" t="s">
        <v>55</v>
      </c>
      <c r="B27" s="12">
        <v>200.0</v>
      </c>
      <c r="C27" s="12">
        <v>24.0</v>
      </c>
      <c r="D27" s="12">
        <v>12.0</v>
      </c>
      <c r="E27" s="12">
        <v>20.0</v>
      </c>
      <c r="F27" s="12">
        <v>27.0</v>
      </c>
      <c r="G27" s="12">
        <v>0.2</v>
      </c>
      <c r="H27" s="12">
        <v>2.147483647E9</v>
      </c>
      <c r="I27" s="14">
        <f t="shared" si="1"/>
        <v>1097.47</v>
      </c>
      <c r="J27" s="12">
        <v>185.0</v>
      </c>
      <c r="K27" s="17">
        <v>13.0</v>
      </c>
      <c r="L27" s="12">
        <f t="shared" si="2"/>
        <v>0.07027027027</v>
      </c>
      <c r="M27" s="18">
        <f t="shared" si="3"/>
        <v>182.16839</v>
      </c>
      <c r="N27" s="18">
        <v>0.984694</v>
      </c>
      <c r="O27" s="19">
        <v>1032470.0</v>
      </c>
      <c r="P27" s="12">
        <v>3.07074</v>
      </c>
    </row>
    <row r="28">
      <c r="A28" s="12" t="s">
        <v>56</v>
      </c>
      <c r="B28" s="12">
        <v>200.0</v>
      </c>
      <c r="C28" s="12">
        <v>24.0</v>
      </c>
      <c r="D28" s="12">
        <v>12.0</v>
      </c>
      <c r="E28" s="12">
        <v>20.0</v>
      </c>
      <c r="F28" s="12">
        <v>27.0</v>
      </c>
      <c r="G28" s="12">
        <v>0.2</v>
      </c>
      <c r="H28" s="12">
        <v>2.147483647E9</v>
      </c>
      <c r="I28" s="14">
        <f t="shared" si="1"/>
        <v>764.47</v>
      </c>
      <c r="J28" s="12">
        <v>191.0</v>
      </c>
      <c r="K28" s="17">
        <v>0.0</v>
      </c>
      <c r="L28" s="12">
        <f t="shared" si="2"/>
        <v>0</v>
      </c>
      <c r="M28" s="18">
        <f t="shared" si="3"/>
        <v>191</v>
      </c>
      <c r="N28" s="18">
        <v>1.0</v>
      </c>
      <c r="O28" s="12">
        <v>764470.0</v>
      </c>
      <c r="P28" s="12">
        <v>1.56259</v>
      </c>
    </row>
    <row r="29">
      <c r="A29" s="12" t="s">
        <v>57</v>
      </c>
      <c r="B29" s="12">
        <v>200.0</v>
      </c>
      <c r="C29" s="12">
        <v>24.0</v>
      </c>
      <c r="D29" s="12">
        <v>12.0</v>
      </c>
      <c r="E29" s="12">
        <v>20.0</v>
      </c>
      <c r="F29" s="12">
        <v>27.0</v>
      </c>
      <c r="G29" s="12">
        <v>0.2</v>
      </c>
      <c r="H29" s="12">
        <v>2.147483647E9</v>
      </c>
      <c r="I29" s="14">
        <f t="shared" si="1"/>
        <v>1046.76</v>
      </c>
      <c r="J29" s="12">
        <v>178.0</v>
      </c>
      <c r="K29" s="17">
        <v>6.0</v>
      </c>
      <c r="L29" s="12">
        <f t="shared" si="2"/>
        <v>0.03370786517</v>
      </c>
      <c r="M29" s="18">
        <f t="shared" si="3"/>
        <v>173.435902</v>
      </c>
      <c r="N29" s="18">
        <v>0.974359</v>
      </c>
      <c r="O29" s="19">
        <v>1016760.0</v>
      </c>
      <c r="P29" s="12">
        <v>2.89866</v>
      </c>
    </row>
    <row r="30">
      <c r="A30" s="12" t="s">
        <v>58</v>
      </c>
      <c r="B30" s="12">
        <v>200.0</v>
      </c>
      <c r="C30" s="12">
        <v>24.0</v>
      </c>
      <c r="D30" s="12">
        <v>12.0</v>
      </c>
      <c r="E30" s="12">
        <v>20.0</v>
      </c>
      <c r="F30" s="12">
        <v>27.0</v>
      </c>
      <c r="G30" s="12">
        <v>0.2</v>
      </c>
      <c r="H30" s="12">
        <v>2.147483647E9</v>
      </c>
      <c r="I30" s="14">
        <f t="shared" si="1"/>
        <v>842.7</v>
      </c>
      <c r="J30" s="12">
        <v>191.0</v>
      </c>
      <c r="K30" s="17">
        <v>0.0</v>
      </c>
      <c r="L30" s="12">
        <f t="shared" si="2"/>
        <v>0</v>
      </c>
      <c r="M30" s="18">
        <f t="shared" si="3"/>
        <v>191</v>
      </c>
      <c r="N30" s="18">
        <v>1.0</v>
      </c>
      <c r="O30" s="12">
        <v>842700.0</v>
      </c>
      <c r="P30" s="12">
        <v>3.49244</v>
      </c>
    </row>
    <row r="31">
      <c r="A31" s="12" t="s">
        <v>59</v>
      </c>
      <c r="B31" s="12">
        <v>200.0</v>
      </c>
      <c r="C31" s="12">
        <v>24.0</v>
      </c>
      <c r="D31" s="12">
        <v>12.0</v>
      </c>
      <c r="E31" s="12">
        <v>20.0</v>
      </c>
      <c r="F31" s="12">
        <v>27.0</v>
      </c>
      <c r="G31" s="12">
        <v>0.2</v>
      </c>
      <c r="H31" s="12">
        <v>2.147483647E9</v>
      </c>
      <c r="I31" s="14">
        <f t="shared" si="1"/>
        <v>1985.88</v>
      </c>
      <c r="J31" s="12">
        <v>187.0</v>
      </c>
      <c r="K31" s="17">
        <v>194.0</v>
      </c>
      <c r="L31" s="12">
        <f t="shared" si="2"/>
        <v>1.037433155</v>
      </c>
      <c r="M31" s="18">
        <f t="shared" si="3"/>
        <v>187</v>
      </c>
      <c r="N31" s="18">
        <v>1.0</v>
      </c>
      <c r="O31" s="19">
        <v>1015880.0</v>
      </c>
      <c r="P31" s="12">
        <v>2.52938</v>
      </c>
    </row>
    <row r="32">
      <c r="A32" s="12" t="s">
        <v>60</v>
      </c>
      <c r="B32" s="12">
        <v>200.0</v>
      </c>
      <c r="C32" s="12">
        <v>24.0</v>
      </c>
      <c r="D32" s="12">
        <v>12.0</v>
      </c>
      <c r="E32" s="12">
        <v>20.0</v>
      </c>
      <c r="F32" s="12">
        <v>27.0</v>
      </c>
      <c r="G32" s="12">
        <v>0.2</v>
      </c>
      <c r="H32" s="12">
        <v>2.147483647E9</v>
      </c>
      <c r="I32" s="14">
        <f t="shared" si="1"/>
        <v>807.646</v>
      </c>
      <c r="J32" s="12">
        <v>189.0</v>
      </c>
      <c r="K32" s="17">
        <v>0.0</v>
      </c>
      <c r="L32" s="12">
        <f t="shared" si="2"/>
        <v>0</v>
      </c>
      <c r="M32" s="18">
        <f t="shared" si="3"/>
        <v>188.055</v>
      </c>
      <c r="N32" s="18">
        <v>0.995</v>
      </c>
      <c r="O32" s="12">
        <v>807646.0</v>
      </c>
      <c r="P32" s="12">
        <v>1.55204</v>
      </c>
    </row>
    <row r="33">
      <c r="A33" s="12" t="s">
        <v>61</v>
      </c>
      <c r="B33" s="12">
        <v>200.0</v>
      </c>
      <c r="C33" s="12">
        <v>24.0</v>
      </c>
      <c r="D33" s="12">
        <v>12.0</v>
      </c>
      <c r="E33" s="12">
        <v>20.0</v>
      </c>
      <c r="F33" s="12">
        <v>27.0</v>
      </c>
      <c r="G33" s="12">
        <v>0.2</v>
      </c>
      <c r="H33" s="12">
        <v>2.147483647E9</v>
      </c>
      <c r="I33" s="14">
        <f t="shared" si="1"/>
        <v>1127.73</v>
      </c>
      <c r="J33" s="12">
        <v>192.0</v>
      </c>
      <c r="K33" s="17">
        <v>19.0</v>
      </c>
      <c r="L33" s="12">
        <f t="shared" si="2"/>
        <v>0.09895833333</v>
      </c>
      <c r="M33" s="18">
        <f t="shared" si="3"/>
        <v>190.0704</v>
      </c>
      <c r="N33" s="18">
        <v>0.98995</v>
      </c>
      <c r="O33" s="19">
        <v>1032730.0</v>
      </c>
      <c r="P33" s="12">
        <v>1.87275</v>
      </c>
    </row>
    <row r="34">
      <c r="A34" s="12" t="s">
        <v>62</v>
      </c>
      <c r="B34" s="12">
        <v>200.0</v>
      </c>
      <c r="C34" s="12">
        <v>24.0</v>
      </c>
      <c r="D34" s="12">
        <v>12.0</v>
      </c>
      <c r="E34" s="12">
        <v>20.0</v>
      </c>
      <c r="F34" s="12">
        <v>27.0</v>
      </c>
      <c r="G34" s="12">
        <v>0.2</v>
      </c>
      <c r="H34" s="12">
        <v>2.147483647E9</v>
      </c>
      <c r="I34" s="14">
        <f t="shared" si="1"/>
        <v>839.17</v>
      </c>
      <c r="J34" s="12">
        <v>198.0</v>
      </c>
      <c r="K34" s="17">
        <v>0.0</v>
      </c>
      <c r="L34" s="12">
        <f t="shared" si="2"/>
        <v>0</v>
      </c>
      <c r="M34" s="18">
        <f t="shared" si="3"/>
        <v>195.01515</v>
      </c>
      <c r="N34" s="18">
        <v>0.984925</v>
      </c>
      <c r="O34" s="12">
        <v>839170.0</v>
      </c>
      <c r="P34" s="12">
        <v>1.68425</v>
      </c>
    </row>
    <row r="35">
      <c r="A35" s="12" t="s">
        <v>63</v>
      </c>
      <c r="B35" s="12">
        <v>200.0</v>
      </c>
      <c r="C35" s="12">
        <v>24.0</v>
      </c>
      <c r="D35" s="12">
        <v>12.0</v>
      </c>
      <c r="E35" s="12">
        <v>20.0</v>
      </c>
      <c r="F35" s="12">
        <v>27.0</v>
      </c>
      <c r="G35" s="12">
        <v>0.2</v>
      </c>
      <c r="H35" s="12">
        <v>2.147483647E9</v>
      </c>
      <c r="I35" s="14">
        <f t="shared" si="1"/>
        <v>1012.684</v>
      </c>
      <c r="J35" s="12">
        <v>192.0</v>
      </c>
      <c r="K35" s="17">
        <v>4.0</v>
      </c>
      <c r="L35" s="12">
        <f t="shared" si="2"/>
        <v>0.02083333333</v>
      </c>
      <c r="M35" s="18">
        <f t="shared" si="3"/>
        <v>191.04</v>
      </c>
      <c r="N35" s="18">
        <v>0.995</v>
      </c>
      <c r="O35" s="12">
        <v>992684.0</v>
      </c>
      <c r="P35" s="12">
        <v>1.53212</v>
      </c>
    </row>
    <row r="36">
      <c r="A36" s="12" t="s">
        <v>64</v>
      </c>
      <c r="B36" s="12">
        <v>200.0</v>
      </c>
      <c r="C36" s="12">
        <v>24.0</v>
      </c>
      <c r="D36" s="12">
        <v>12.0</v>
      </c>
      <c r="E36" s="12">
        <v>20.0</v>
      </c>
      <c r="F36" s="12">
        <v>27.0</v>
      </c>
      <c r="G36" s="12">
        <v>0.2</v>
      </c>
      <c r="H36" s="12">
        <v>2.147483647E9</v>
      </c>
      <c r="I36" s="14">
        <f t="shared" si="1"/>
        <v>842.751</v>
      </c>
      <c r="J36" s="12">
        <v>199.0</v>
      </c>
      <c r="K36" s="17">
        <v>1.0</v>
      </c>
      <c r="L36" s="12">
        <f t="shared" si="2"/>
        <v>0.005025125628</v>
      </c>
      <c r="M36" s="18">
        <f t="shared" si="3"/>
        <v>199</v>
      </c>
      <c r="N36" s="18">
        <v>1.0</v>
      </c>
      <c r="O36" s="12">
        <v>837751.0</v>
      </c>
      <c r="P36" s="12">
        <v>1.52506</v>
      </c>
    </row>
    <row r="37">
      <c r="A37" s="12" t="s">
        <v>65</v>
      </c>
      <c r="B37" s="12">
        <v>200.0</v>
      </c>
      <c r="C37" s="12">
        <v>24.0</v>
      </c>
      <c r="D37" s="12">
        <v>12.0</v>
      </c>
      <c r="E37" s="12">
        <v>20.0</v>
      </c>
      <c r="F37" s="12">
        <v>27.0</v>
      </c>
      <c r="G37" s="12">
        <v>0.2</v>
      </c>
      <c r="H37" s="12">
        <v>2.147483647E9</v>
      </c>
      <c r="I37" s="14">
        <f t="shared" si="1"/>
        <v>1582.22</v>
      </c>
      <c r="J37" s="12">
        <v>182.0</v>
      </c>
      <c r="K37" s="17">
        <v>100.0</v>
      </c>
      <c r="L37" s="12">
        <f t="shared" si="2"/>
        <v>0.5494505495</v>
      </c>
      <c r="M37" s="18">
        <f t="shared" si="3"/>
        <v>180.18</v>
      </c>
      <c r="N37" s="18">
        <v>0.99</v>
      </c>
      <c r="O37" s="19">
        <v>1082220.0</v>
      </c>
      <c r="P37" s="12">
        <v>2.17023</v>
      </c>
    </row>
    <row r="38">
      <c r="A38" s="12" t="s">
        <v>66</v>
      </c>
      <c r="B38" s="12">
        <v>200.0</v>
      </c>
      <c r="C38" s="12">
        <v>24.0</v>
      </c>
      <c r="D38" s="12">
        <v>12.0</v>
      </c>
      <c r="E38" s="12">
        <v>20.0</v>
      </c>
      <c r="F38" s="12">
        <v>27.0</v>
      </c>
      <c r="G38" s="12">
        <v>0.2</v>
      </c>
      <c r="H38" s="12">
        <v>2.147483647E9</v>
      </c>
      <c r="I38" s="14">
        <f t="shared" si="1"/>
        <v>899.794</v>
      </c>
      <c r="J38" s="12">
        <v>198.0</v>
      </c>
      <c r="K38" s="17">
        <v>6.0</v>
      </c>
      <c r="L38" s="12">
        <f t="shared" si="2"/>
        <v>0.0303030303</v>
      </c>
      <c r="M38" s="18">
        <f t="shared" si="3"/>
        <v>198</v>
      </c>
      <c r="N38" s="18">
        <v>1.0</v>
      </c>
      <c r="O38" s="12">
        <v>869794.0</v>
      </c>
      <c r="P38" s="12">
        <v>1.76668</v>
      </c>
    </row>
    <row r="39">
      <c r="A39" s="12" t="s">
        <v>67</v>
      </c>
      <c r="B39" s="12">
        <v>200.0</v>
      </c>
      <c r="C39" s="12">
        <v>24.0</v>
      </c>
      <c r="D39" s="12">
        <v>12.0</v>
      </c>
      <c r="E39" s="12">
        <v>20.0</v>
      </c>
      <c r="F39" s="12">
        <v>27.0</v>
      </c>
      <c r="G39" s="12">
        <v>0.2</v>
      </c>
      <c r="H39" s="12">
        <v>2.147483647E9</v>
      </c>
      <c r="I39" s="14">
        <f t="shared" si="1"/>
        <v>2080.16</v>
      </c>
      <c r="J39" s="12">
        <v>186.0</v>
      </c>
      <c r="K39" s="17">
        <v>211.0</v>
      </c>
      <c r="L39" s="12">
        <f t="shared" si="2"/>
        <v>1.134408602</v>
      </c>
      <c r="M39" s="18">
        <f t="shared" si="3"/>
        <v>184.1307</v>
      </c>
      <c r="N39" s="18">
        <v>0.98995</v>
      </c>
      <c r="O39" s="19">
        <v>1025160.0</v>
      </c>
      <c r="P39" s="12">
        <v>1.96473</v>
      </c>
    </row>
    <row r="40">
      <c r="A40" s="12" t="s">
        <v>68</v>
      </c>
      <c r="B40" s="12">
        <v>200.0</v>
      </c>
      <c r="C40" s="12">
        <v>24.0</v>
      </c>
      <c r="D40" s="12">
        <v>12.0</v>
      </c>
      <c r="E40" s="12">
        <v>20.0</v>
      </c>
      <c r="F40" s="12">
        <v>27.0</v>
      </c>
      <c r="G40" s="12">
        <v>0.2</v>
      </c>
      <c r="H40" s="12">
        <v>2.147483647E9</v>
      </c>
      <c r="I40" s="14">
        <f t="shared" si="1"/>
        <v>1153.101</v>
      </c>
      <c r="J40" s="12">
        <v>194.0</v>
      </c>
      <c r="K40" s="17">
        <v>60.0</v>
      </c>
      <c r="L40" s="12">
        <f t="shared" si="2"/>
        <v>0.3092783505</v>
      </c>
      <c r="M40" s="18">
        <f t="shared" si="3"/>
        <v>194</v>
      </c>
      <c r="N40" s="18">
        <v>1.0</v>
      </c>
      <c r="O40" s="12">
        <v>853101.0</v>
      </c>
      <c r="P40" s="12">
        <v>1.55533</v>
      </c>
    </row>
    <row r="41">
      <c r="A41" s="12" t="s">
        <v>69</v>
      </c>
      <c r="B41" s="12">
        <v>200.0</v>
      </c>
      <c r="C41" s="12">
        <v>24.0</v>
      </c>
      <c r="D41" s="12">
        <v>12.0</v>
      </c>
      <c r="E41" s="12">
        <v>20.0</v>
      </c>
      <c r="F41" s="12">
        <v>27.0</v>
      </c>
      <c r="G41" s="12">
        <v>0.2</v>
      </c>
      <c r="H41" s="12">
        <v>2.147483647E9</v>
      </c>
      <c r="I41" s="14">
        <f t="shared" si="1"/>
        <v>1755.239</v>
      </c>
      <c r="J41" s="12">
        <v>191.0</v>
      </c>
      <c r="K41" s="17">
        <v>153.0</v>
      </c>
      <c r="L41" s="12">
        <f t="shared" si="2"/>
        <v>0.8010471204</v>
      </c>
      <c r="M41" s="18">
        <f t="shared" si="3"/>
        <v>189.08045</v>
      </c>
      <c r="N41" s="18">
        <v>0.98995</v>
      </c>
      <c r="O41" s="12">
        <v>990239.0</v>
      </c>
      <c r="P41" s="12">
        <v>2.13641</v>
      </c>
    </row>
    <row r="42">
      <c r="A42" s="12" t="s">
        <v>70</v>
      </c>
      <c r="B42" s="12">
        <v>200.0</v>
      </c>
      <c r="C42" s="12">
        <v>24.0</v>
      </c>
      <c r="D42" s="12">
        <v>12.0</v>
      </c>
      <c r="E42" s="12">
        <v>20.0</v>
      </c>
      <c r="F42" s="12">
        <v>27.0</v>
      </c>
      <c r="G42" s="12">
        <v>0.2</v>
      </c>
      <c r="H42" s="12">
        <v>2.147483647E9</v>
      </c>
      <c r="I42" s="14">
        <f t="shared" si="1"/>
        <v>850.455</v>
      </c>
      <c r="J42" s="12">
        <v>195.0</v>
      </c>
      <c r="K42" s="17">
        <v>0.0</v>
      </c>
      <c r="L42" s="12">
        <f t="shared" si="2"/>
        <v>0</v>
      </c>
      <c r="M42" s="18">
        <f t="shared" si="3"/>
        <v>195</v>
      </c>
      <c r="N42" s="18">
        <v>1.0</v>
      </c>
      <c r="O42" s="12">
        <v>850455.0</v>
      </c>
      <c r="P42" s="12">
        <v>2.37651</v>
      </c>
    </row>
    <row r="43">
      <c r="A43" s="12" t="s">
        <v>71</v>
      </c>
      <c r="B43" s="12">
        <v>200.0</v>
      </c>
      <c r="C43" s="12">
        <v>24.0</v>
      </c>
      <c r="D43" s="12">
        <v>12.0</v>
      </c>
      <c r="E43" s="12">
        <v>20.0</v>
      </c>
      <c r="F43" s="12">
        <v>27.0</v>
      </c>
      <c r="G43" s="12">
        <v>0.2</v>
      </c>
      <c r="H43" s="12">
        <v>2.147483647E9</v>
      </c>
      <c r="I43" s="14">
        <f t="shared" si="1"/>
        <v>1755.31</v>
      </c>
      <c r="J43" s="12">
        <v>191.0</v>
      </c>
      <c r="K43" s="17">
        <v>145.0</v>
      </c>
      <c r="L43" s="12">
        <f t="shared" si="2"/>
        <v>0.7591623037</v>
      </c>
      <c r="M43" s="18">
        <f t="shared" si="3"/>
        <v>187.18</v>
      </c>
      <c r="N43" s="18">
        <v>0.98</v>
      </c>
      <c r="O43" s="19">
        <v>1030310.0</v>
      </c>
      <c r="P43" s="12">
        <v>2.11555</v>
      </c>
    </row>
    <row r="44">
      <c r="A44" s="12" t="s">
        <v>72</v>
      </c>
      <c r="B44" s="12">
        <v>200.0</v>
      </c>
      <c r="C44" s="12">
        <v>24.0</v>
      </c>
      <c r="D44" s="12">
        <v>12.0</v>
      </c>
      <c r="E44" s="12">
        <v>20.0</v>
      </c>
      <c r="F44" s="12">
        <v>27.0</v>
      </c>
      <c r="G44" s="12">
        <v>0.2</v>
      </c>
      <c r="H44" s="12">
        <v>2.147483647E9</v>
      </c>
      <c r="I44" s="14">
        <f t="shared" si="1"/>
        <v>1076.586</v>
      </c>
      <c r="J44" s="12">
        <v>195.0</v>
      </c>
      <c r="K44" s="17">
        <v>41.0</v>
      </c>
      <c r="L44" s="12">
        <f t="shared" si="2"/>
        <v>0.2102564103</v>
      </c>
      <c r="M44" s="18">
        <f t="shared" si="3"/>
        <v>195</v>
      </c>
      <c r="N44" s="18">
        <v>1.0</v>
      </c>
      <c r="O44" s="12">
        <v>871586.0</v>
      </c>
      <c r="P44" s="12">
        <v>1.33526</v>
      </c>
    </row>
    <row r="45">
      <c r="A45" s="12" t="s">
        <v>73</v>
      </c>
      <c r="B45" s="12">
        <v>200.0</v>
      </c>
      <c r="C45" s="12">
        <v>24.0</v>
      </c>
      <c r="D45" s="12">
        <v>12.0</v>
      </c>
      <c r="E45" s="12">
        <v>20.0</v>
      </c>
      <c r="F45" s="12">
        <v>27.0</v>
      </c>
      <c r="G45" s="12">
        <v>0.2</v>
      </c>
      <c r="H45" s="12">
        <v>2.147483647E9</v>
      </c>
      <c r="I45" s="14">
        <f t="shared" si="1"/>
        <v>1280.5</v>
      </c>
      <c r="J45" s="12">
        <v>192.0</v>
      </c>
      <c r="K45" s="17">
        <v>51.0</v>
      </c>
      <c r="L45" s="12">
        <f t="shared" si="2"/>
        <v>0.265625</v>
      </c>
      <c r="M45" s="18">
        <f t="shared" si="3"/>
        <v>192</v>
      </c>
      <c r="N45" s="18">
        <v>1.0</v>
      </c>
      <c r="O45" s="19">
        <v>1025500.0</v>
      </c>
      <c r="P45" s="12">
        <v>2.477</v>
      </c>
    </row>
    <row r="46">
      <c r="A46" s="12" t="s">
        <v>74</v>
      </c>
      <c r="B46" s="12">
        <v>200.0</v>
      </c>
      <c r="C46" s="12">
        <v>24.0</v>
      </c>
      <c r="D46" s="12">
        <v>12.0</v>
      </c>
      <c r="E46" s="12">
        <v>20.0</v>
      </c>
      <c r="F46" s="12">
        <v>27.0</v>
      </c>
      <c r="G46" s="12">
        <v>0.2</v>
      </c>
      <c r="H46" s="12">
        <v>2.147483647E9</v>
      </c>
      <c r="I46" s="14">
        <f t="shared" si="1"/>
        <v>841.533</v>
      </c>
      <c r="J46" s="12">
        <v>198.0</v>
      </c>
      <c r="K46" s="17">
        <v>0.0</v>
      </c>
      <c r="L46" s="12">
        <f t="shared" si="2"/>
        <v>0</v>
      </c>
      <c r="M46" s="18">
        <f t="shared" si="3"/>
        <v>198</v>
      </c>
      <c r="N46" s="18">
        <v>1.0</v>
      </c>
      <c r="O46" s="12">
        <v>841533.0</v>
      </c>
      <c r="P46" s="12">
        <v>1.46398</v>
      </c>
    </row>
    <row r="47">
      <c r="A47" s="12" t="s">
        <v>75</v>
      </c>
      <c r="B47" s="12">
        <v>200.0</v>
      </c>
      <c r="C47" s="12">
        <v>24.0</v>
      </c>
      <c r="D47" s="12">
        <v>12.0</v>
      </c>
      <c r="E47" s="12">
        <v>20.0</v>
      </c>
      <c r="F47" s="12">
        <v>27.0</v>
      </c>
      <c r="G47" s="12">
        <v>0.2</v>
      </c>
      <c r="H47" s="12">
        <v>2.147483647E9</v>
      </c>
      <c r="I47" s="14">
        <f t="shared" si="1"/>
        <v>2935.85</v>
      </c>
      <c r="J47" s="12">
        <v>191.0</v>
      </c>
      <c r="K47" s="17">
        <v>379.0</v>
      </c>
      <c r="L47" s="12">
        <f t="shared" si="2"/>
        <v>1.984293194</v>
      </c>
      <c r="M47" s="18">
        <f t="shared" si="3"/>
        <v>188.135</v>
      </c>
      <c r="N47" s="18">
        <v>0.985</v>
      </c>
      <c r="O47" s="19">
        <v>1040850.0</v>
      </c>
      <c r="P47" s="12">
        <v>1.77466</v>
      </c>
    </row>
    <row r="48">
      <c r="A48" s="12" t="s">
        <v>76</v>
      </c>
      <c r="B48" s="12">
        <v>200.0</v>
      </c>
      <c r="C48" s="12">
        <v>24.0</v>
      </c>
      <c r="D48" s="12">
        <v>12.0</v>
      </c>
      <c r="E48" s="12">
        <v>20.0</v>
      </c>
      <c r="F48" s="12">
        <v>27.0</v>
      </c>
      <c r="G48" s="12">
        <v>0.2</v>
      </c>
      <c r="H48" s="12">
        <v>2.147483647E9</v>
      </c>
      <c r="I48" s="14">
        <f t="shared" si="1"/>
        <v>898.623</v>
      </c>
      <c r="J48" s="12">
        <v>198.0</v>
      </c>
      <c r="K48" s="17">
        <v>6.0</v>
      </c>
      <c r="L48" s="12">
        <f t="shared" si="2"/>
        <v>0.0303030303</v>
      </c>
      <c r="M48" s="18">
        <f t="shared" si="3"/>
        <v>198</v>
      </c>
      <c r="N48" s="18">
        <v>1.0</v>
      </c>
      <c r="O48" s="12">
        <v>868623.0</v>
      </c>
      <c r="P48" s="12">
        <v>2.07742</v>
      </c>
    </row>
    <row r="49">
      <c r="A49" s="12" t="s">
        <v>77</v>
      </c>
      <c r="B49" s="12">
        <v>200.0</v>
      </c>
      <c r="C49" s="12">
        <v>24.0</v>
      </c>
      <c r="D49" s="12">
        <v>12.0</v>
      </c>
      <c r="E49" s="12">
        <v>20.0</v>
      </c>
      <c r="F49" s="12">
        <v>27.0</v>
      </c>
      <c r="G49" s="12">
        <v>0.2</v>
      </c>
      <c r="H49" s="12">
        <v>2.147483647E9</v>
      </c>
      <c r="I49" s="14">
        <f t="shared" si="1"/>
        <v>1687.063</v>
      </c>
      <c r="J49" s="12">
        <v>188.0</v>
      </c>
      <c r="K49" s="17">
        <v>138.0</v>
      </c>
      <c r="L49" s="12">
        <f t="shared" si="2"/>
        <v>0.7340425532</v>
      </c>
      <c r="M49" s="18">
        <f t="shared" si="3"/>
        <v>188</v>
      </c>
      <c r="N49" s="18">
        <v>1.0</v>
      </c>
      <c r="O49" s="12">
        <v>997063.0</v>
      </c>
      <c r="P49" s="12">
        <v>2.25261</v>
      </c>
    </row>
    <row r="50">
      <c r="A50" s="12" t="s">
        <v>78</v>
      </c>
      <c r="B50" s="12">
        <v>200.0</v>
      </c>
      <c r="C50" s="12">
        <v>24.0</v>
      </c>
      <c r="D50" s="12">
        <v>12.0</v>
      </c>
      <c r="E50" s="12">
        <v>20.0</v>
      </c>
      <c r="F50" s="12">
        <v>27.0</v>
      </c>
      <c r="G50" s="12">
        <v>0.2</v>
      </c>
      <c r="H50" s="12">
        <v>2.147483647E9</v>
      </c>
      <c r="I50" s="14">
        <f t="shared" si="1"/>
        <v>977.382</v>
      </c>
      <c r="J50" s="12">
        <v>197.0</v>
      </c>
      <c r="K50" s="17">
        <v>17.0</v>
      </c>
      <c r="L50" s="12">
        <f t="shared" si="2"/>
        <v>0.08629441624</v>
      </c>
      <c r="M50" s="18">
        <f t="shared" si="3"/>
        <v>197</v>
      </c>
      <c r="N50" s="18">
        <v>1.0</v>
      </c>
      <c r="O50" s="12">
        <v>892382.0</v>
      </c>
      <c r="P50" s="12">
        <v>1.68846</v>
      </c>
    </row>
    <row r="51">
      <c r="A51" s="12" t="s">
        <v>79</v>
      </c>
      <c r="B51" s="12">
        <v>200.0</v>
      </c>
      <c r="C51" s="12">
        <v>24.0</v>
      </c>
      <c r="D51" s="12">
        <v>12.0</v>
      </c>
      <c r="E51" s="12">
        <v>20.0</v>
      </c>
      <c r="F51" s="12">
        <v>27.0</v>
      </c>
      <c r="G51" s="12">
        <v>0.2</v>
      </c>
      <c r="H51" s="12">
        <v>2.147483647E9</v>
      </c>
      <c r="I51" s="14">
        <f t="shared" si="1"/>
        <v>1132.48</v>
      </c>
      <c r="J51" s="12">
        <v>188.0</v>
      </c>
      <c r="K51" s="17">
        <v>20.0</v>
      </c>
      <c r="L51" s="12">
        <f t="shared" si="2"/>
        <v>0.1063829787</v>
      </c>
      <c r="M51" s="18">
        <f t="shared" si="3"/>
        <v>185.1659</v>
      </c>
      <c r="N51" s="18">
        <v>0.984925</v>
      </c>
      <c r="O51" s="19">
        <v>1032480.0</v>
      </c>
      <c r="P51" s="12">
        <v>2.06179</v>
      </c>
    </row>
    <row r="52">
      <c r="A52" s="12" t="s">
        <v>80</v>
      </c>
      <c r="B52" s="12">
        <v>200.0</v>
      </c>
      <c r="C52" s="12">
        <v>24.0</v>
      </c>
      <c r="D52" s="12">
        <v>12.0</v>
      </c>
      <c r="E52" s="12">
        <v>20.0</v>
      </c>
      <c r="F52" s="12">
        <v>27.0</v>
      </c>
      <c r="G52" s="12">
        <v>0.2</v>
      </c>
      <c r="H52" s="12">
        <v>2.147483647E9</v>
      </c>
      <c r="I52" s="14">
        <f t="shared" si="1"/>
        <v>829.611</v>
      </c>
      <c r="J52" s="12">
        <v>199.0</v>
      </c>
      <c r="K52" s="17">
        <v>0.0</v>
      </c>
      <c r="L52" s="12">
        <f t="shared" si="2"/>
        <v>0</v>
      </c>
      <c r="M52" s="18">
        <f t="shared" si="3"/>
        <v>199</v>
      </c>
      <c r="N52" s="18">
        <v>1.0</v>
      </c>
      <c r="O52" s="12">
        <v>829611.0</v>
      </c>
      <c r="P52" s="12">
        <v>1.31423</v>
      </c>
    </row>
    <row r="53">
      <c r="A53" s="12" t="s">
        <v>81</v>
      </c>
      <c r="B53" s="12">
        <v>200.0</v>
      </c>
      <c r="C53" s="12">
        <v>24.0</v>
      </c>
      <c r="D53" s="12">
        <v>12.0</v>
      </c>
      <c r="E53" s="12">
        <v>20.0</v>
      </c>
      <c r="F53" s="12">
        <v>27.0</v>
      </c>
      <c r="G53" s="12">
        <v>0.2</v>
      </c>
      <c r="H53" s="12">
        <v>2.147483647E9</v>
      </c>
      <c r="I53" s="14">
        <f t="shared" si="1"/>
        <v>2271.107</v>
      </c>
      <c r="J53" s="12">
        <v>190.0</v>
      </c>
      <c r="K53" s="17">
        <v>256.0</v>
      </c>
      <c r="L53" s="12">
        <f t="shared" si="2"/>
        <v>1.347368421</v>
      </c>
      <c r="M53" s="18">
        <f t="shared" si="3"/>
        <v>188.07112</v>
      </c>
      <c r="N53" s="18">
        <v>0.989848</v>
      </c>
      <c r="O53" s="12">
        <v>991107.0</v>
      </c>
      <c r="P53" s="12">
        <v>1.65347</v>
      </c>
    </row>
    <row r="54">
      <c r="A54" s="12" t="s">
        <v>82</v>
      </c>
      <c r="B54" s="12">
        <v>200.0</v>
      </c>
      <c r="C54" s="12">
        <v>24.0</v>
      </c>
      <c r="D54" s="12">
        <v>12.0</v>
      </c>
      <c r="E54" s="12">
        <v>20.0</v>
      </c>
      <c r="F54" s="12">
        <v>27.0</v>
      </c>
      <c r="G54" s="12">
        <v>0.2</v>
      </c>
      <c r="H54" s="12">
        <v>2.147483647E9</v>
      </c>
      <c r="I54" s="14">
        <f t="shared" si="1"/>
        <v>860.739</v>
      </c>
      <c r="J54" s="12">
        <v>200.0</v>
      </c>
      <c r="K54" s="17">
        <v>0.0</v>
      </c>
      <c r="L54" s="12">
        <f t="shared" si="2"/>
        <v>0</v>
      </c>
      <c r="M54" s="18">
        <f t="shared" si="3"/>
        <v>200</v>
      </c>
      <c r="N54" s="18">
        <v>1.0</v>
      </c>
      <c r="O54" s="12">
        <v>860739.0</v>
      </c>
      <c r="P54" s="12">
        <v>1.77347</v>
      </c>
    </row>
    <row r="55">
      <c r="A55" s="12" t="s">
        <v>83</v>
      </c>
      <c r="B55" s="12">
        <v>200.0</v>
      </c>
      <c r="C55" s="12">
        <v>24.0</v>
      </c>
      <c r="D55" s="12">
        <v>12.0</v>
      </c>
      <c r="E55" s="12">
        <v>20.0</v>
      </c>
      <c r="F55" s="12">
        <v>27.0</v>
      </c>
      <c r="G55" s="12">
        <v>0.2</v>
      </c>
      <c r="H55" s="12">
        <v>2.147483647E9</v>
      </c>
      <c r="I55" s="14">
        <f t="shared" si="1"/>
        <v>2641.92</v>
      </c>
      <c r="J55" s="12">
        <v>192.0</v>
      </c>
      <c r="K55" s="17">
        <v>326.0</v>
      </c>
      <c r="L55" s="12">
        <f t="shared" si="2"/>
        <v>1.697916667</v>
      </c>
      <c r="M55" s="18">
        <f t="shared" si="3"/>
        <v>187.175808</v>
      </c>
      <c r="N55" s="18">
        <v>0.974874</v>
      </c>
      <c r="O55" s="19">
        <v>1011920.0</v>
      </c>
      <c r="P55" s="12">
        <v>1.75782</v>
      </c>
    </row>
    <row r="56">
      <c r="A56" s="12" t="s">
        <v>84</v>
      </c>
      <c r="B56" s="12">
        <v>200.0</v>
      </c>
      <c r="C56" s="12">
        <v>24.0</v>
      </c>
      <c r="D56" s="12">
        <v>12.0</v>
      </c>
      <c r="E56" s="12">
        <v>20.0</v>
      </c>
      <c r="F56" s="12">
        <v>27.0</v>
      </c>
      <c r="G56" s="12">
        <v>0.2</v>
      </c>
      <c r="H56" s="12">
        <v>2.147483647E9</v>
      </c>
      <c r="I56" s="14">
        <f t="shared" si="1"/>
        <v>799.839</v>
      </c>
      <c r="J56" s="12">
        <v>198.0</v>
      </c>
      <c r="K56" s="17">
        <v>0.0</v>
      </c>
      <c r="L56" s="12">
        <f t="shared" si="2"/>
        <v>0</v>
      </c>
      <c r="M56" s="18">
        <f t="shared" si="3"/>
        <v>198</v>
      </c>
      <c r="N56" s="18">
        <v>1.0</v>
      </c>
      <c r="O56" s="12">
        <v>799839.0</v>
      </c>
      <c r="P56" s="12">
        <v>1.36059</v>
      </c>
    </row>
    <row r="57">
      <c r="A57" s="12" t="s">
        <v>85</v>
      </c>
      <c r="B57" s="12">
        <v>200.0</v>
      </c>
      <c r="C57" s="12">
        <v>24.0</v>
      </c>
      <c r="D57" s="12">
        <v>12.0</v>
      </c>
      <c r="E57" s="12">
        <v>20.0</v>
      </c>
      <c r="F57" s="12">
        <v>27.0</v>
      </c>
      <c r="G57" s="12">
        <v>0.2</v>
      </c>
      <c r="H57" s="12">
        <v>2.147483647E9</v>
      </c>
      <c r="I57" s="14">
        <f t="shared" si="1"/>
        <v>1279.77</v>
      </c>
      <c r="J57" s="12">
        <v>188.0</v>
      </c>
      <c r="K57" s="17">
        <v>53.0</v>
      </c>
      <c r="L57" s="12">
        <f t="shared" si="2"/>
        <v>0.2819148936</v>
      </c>
      <c r="M57" s="18">
        <f t="shared" si="3"/>
        <v>188</v>
      </c>
      <c r="N57" s="18">
        <v>1.0</v>
      </c>
      <c r="O57" s="19">
        <v>1014770.0</v>
      </c>
      <c r="P57" s="12">
        <v>2.08886</v>
      </c>
    </row>
    <row r="58">
      <c r="A58" s="12" t="s">
        <v>86</v>
      </c>
      <c r="B58" s="12">
        <v>200.0</v>
      </c>
      <c r="C58" s="12">
        <v>24.0</v>
      </c>
      <c r="D58" s="12">
        <v>12.0</v>
      </c>
      <c r="E58" s="12">
        <v>20.0</v>
      </c>
      <c r="F58" s="12">
        <v>27.0</v>
      </c>
      <c r="G58" s="12">
        <v>0.2</v>
      </c>
      <c r="H58" s="12">
        <v>2.147483647E9</v>
      </c>
      <c r="I58" s="14">
        <f t="shared" si="1"/>
        <v>792.194</v>
      </c>
      <c r="J58" s="12">
        <v>196.0</v>
      </c>
      <c r="K58" s="17">
        <v>0.0</v>
      </c>
      <c r="L58" s="12">
        <f t="shared" si="2"/>
        <v>0</v>
      </c>
      <c r="M58" s="18">
        <f t="shared" si="3"/>
        <v>196</v>
      </c>
      <c r="N58" s="18">
        <v>1.0</v>
      </c>
      <c r="O58" s="12">
        <v>792194.0</v>
      </c>
      <c r="P58" s="12">
        <v>1.53317</v>
      </c>
    </row>
    <row r="59">
      <c r="A59" s="12" t="s">
        <v>87</v>
      </c>
      <c r="B59" s="12">
        <v>200.0</v>
      </c>
      <c r="C59" s="12">
        <v>24.0</v>
      </c>
      <c r="D59" s="12">
        <v>12.0</v>
      </c>
      <c r="E59" s="12">
        <v>20.0</v>
      </c>
      <c r="F59" s="12">
        <v>27.0</v>
      </c>
      <c r="G59" s="12">
        <v>0.2</v>
      </c>
      <c r="H59" s="12">
        <v>2.147483647E9</v>
      </c>
      <c r="I59" s="14">
        <f t="shared" si="1"/>
        <v>1305.75</v>
      </c>
      <c r="J59" s="12">
        <v>192.0</v>
      </c>
      <c r="K59" s="17">
        <v>50.0</v>
      </c>
      <c r="L59" s="12">
        <f t="shared" si="2"/>
        <v>0.2604166667</v>
      </c>
      <c r="M59" s="18">
        <f t="shared" si="3"/>
        <v>188.10144</v>
      </c>
      <c r="N59" s="18">
        <v>0.979695</v>
      </c>
      <c r="O59" s="19">
        <v>1055750.0</v>
      </c>
      <c r="P59" s="12">
        <v>1.60202</v>
      </c>
    </row>
    <row r="60">
      <c r="A60" s="12" t="s">
        <v>88</v>
      </c>
      <c r="B60" s="12">
        <v>200.0</v>
      </c>
      <c r="C60" s="12">
        <v>24.0</v>
      </c>
      <c r="D60" s="12">
        <v>12.0</v>
      </c>
      <c r="E60" s="12">
        <v>20.0</v>
      </c>
      <c r="F60" s="12">
        <v>27.0</v>
      </c>
      <c r="G60" s="12">
        <v>0.2</v>
      </c>
      <c r="H60" s="12">
        <v>2.147483647E9</v>
      </c>
      <c r="I60" s="14">
        <f t="shared" si="1"/>
        <v>858.368</v>
      </c>
      <c r="J60" s="12">
        <v>197.0</v>
      </c>
      <c r="K60" s="17">
        <v>0.0</v>
      </c>
      <c r="L60" s="12">
        <f t="shared" si="2"/>
        <v>0</v>
      </c>
      <c r="M60" s="18">
        <f t="shared" si="3"/>
        <v>197</v>
      </c>
      <c r="N60" s="18">
        <v>1.0</v>
      </c>
      <c r="O60" s="12">
        <v>858368.0</v>
      </c>
      <c r="P60" s="12">
        <v>1.66677</v>
      </c>
    </row>
    <row r="61">
      <c r="A61" s="12" t="s">
        <v>89</v>
      </c>
      <c r="B61" s="12">
        <v>200.0</v>
      </c>
      <c r="C61" s="12">
        <v>24.0</v>
      </c>
      <c r="D61" s="12">
        <v>12.0</v>
      </c>
      <c r="E61" s="12">
        <v>20.0</v>
      </c>
      <c r="F61" s="12">
        <v>27.0</v>
      </c>
      <c r="G61" s="12">
        <v>0.2</v>
      </c>
      <c r="H61" s="12">
        <v>2.147483647E9</v>
      </c>
      <c r="I61" s="14">
        <f t="shared" si="1"/>
        <v>2344.33</v>
      </c>
      <c r="J61" s="12">
        <v>192.0</v>
      </c>
      <c r="K61" s="17">
        <v>259.0</v>
      </c>
      <c r="L61" s="12">
        <f t="shared" si="2"/>
        <v>1.348958333</v>
      </c>
      <c r="M61" s="18">
        <f t="shared" si="3"/>
        <v>191.020416</v>
      </c>
      <c r="N61" s="18">
        <v>0.994898</v>
      </c>
      <c r="O61" s="19">
        <v>1049330.0</v>
      </c>
      <c r="P61" s="12">
        <v>1.84238</v>
      </c>
    </row>
    <row r="62">
      <c r="A62" s="12" t="s">
        <v>90</v>
      </c>
      <c r="B62" s="12">
        <v>200.0</v>
      </c>
      <c r="C62" s="12">
        <v>24.0</v>
      </c>
      <c r="D62" s="12">
        <v>12.0</v>
      </c>
      <c r="E62" s="12">
        <v>20.0</v>
      </c>
      <c r="F62" s="12">
        <v>27.0</v>
      </c>
      <c r="G62" s="12">
        <v>0.2</v>
      </c>
      <c r="H62" s="12">
        <v>2.147483647E9</v>
      </c>
      <c r="I62" s="14">
        <f t="shared" si="1"/>
        <v>881.393</v>
      </c>
      <c r="J62" s="12">
        <v>196.0</v>
      </c>
      <c r="K62" s="17">
        <v>0.0</v>
      </c>
      <c r="L62" s="12">
        <f t="shared" si="2"/>
        <v>0</v>
      </c>
      <c r="M62" s="18">
        <f t="shared" si="3"/>
        <v>196</v>
      </c>
      <c r="N62" s="18">
        <v>1.0</v>
      </c>
      <c r="O62" s="12">
        <v>881393.0</v>
      </c>
      <c r="P62" s="12">
        <v>1.72436</v>
      </c>
    </row>
    <row r="63">
      <c r="A63" s="12" t="s">
        <v>91</v>
      </c>
      <c r="B63" s="12">
        <v>200.0</v>
      </c>
      <c r="C63" s="12">
        <v>24.0</v>
      </c>
      <c r="D63" s="12">
        <v>12.0</v>
      </c>
      <c r="E63" s="12">
        <v>20.0</v>
      </c>
      <c r="F63" s="12">
        <v>27.0</v>
      </c>
      <c r="G63" s="12">
        <v>0.2</v>
      </c>
      <c r="H63" s="12">
        <v>2.147483647E9</v>
      </c>
      <c r="I63" s="14">
        <f t="shared" si="1"/>
        <v>2029.07</v>
      </c>
      <c r="J63" s="12">
        <v>185.0</v>
      </c>
      <c r="K63" s="17">
        <v>204.0</v>
      </c>
      <c r="L63" s="12">
        <f t="shared" si="2"/>
        <v>1.102702703</v>
      </c>
      <c r="M63" s="18">
        <f t="shared" si="3"/>
        <v>184.05613</v>
      </c>
      <c r="N63" s="18">
        <v>0.994898</v>
      </c>
      <c r="O63" s="19">
        <v>1009070.0</v>
      </c>
      <c r="P63" s="12">
        <v>1.29346</v>
      </c>
    </row>
    <row r="64">
      <c r="A64" s="12" t="s">
        <v>92</v>
      </c>
      <c r="B64" s="12">
        <v>200.0</v>
      </c>
      <c r="C64" s="12">
        <v>24.0</v>
      </c>
      <c r="D64" s="12">
        <v>12.0</v>
      </c>
      <c r="E64" s="12">
        <v>20.0</v>
      </c>
      <c r="F64" s="12">
        <v>27.0</v>
      </c>
      <c r="G64" s="12">
        <v>0.2</v>
      </c>
      <c r="H64" s="12">
        <v>2.147483647E9</v>
      </c>
      <c r="I64" s="14">
        <f t="shared" si="1"/>
        <v>853.619</v>
      </c>
      <c r="J64" s="12">
        <v>196.0</v>
      </c>
      <c r="K64" s="17">
        <v>0.0</v>
      </c>
      <c r="L64" s="12">
        <f t="shared" si="2"/>
        <v>0</v>
      </c>
      <c r="M64" s="18">
        <f t="shared" si="3"/>
        <v>195.02</v>
      </c>
      <c r="N64" s="18">
        <v>0.995</v>
      </c>
      <c r="O64" s="12">
        <v>853619.0</v>
      </c>
      <c r="P64" s="12">
        <v>1.70737</v>
      </c>
    </row>
    <row r="65">
      <c r="A65" s="12" t="s">
        <v>93</v>
      </c>
      <c r="B65" s="12">
        <v>200.0</v>
      </c>
      <c r="C65" s="12">
        <v>24.0</v>
      </c>
      <c r="D65" s="12">
        <v>12.0</v>
      </c>
      <c r="E65" s="12">
        <v>20.0</v>
      </c>
      <c r="F65" s="12">
        <v>27.0</v>
      </c>
      <c r="G65" s="12">
        <v>0.2</v>
      </c>
      <c r="H65" s="12">
        <v>2.147483647E9</v>
      </c>
      <c r="I65" s="14">
        <f t="shared" si="1"/>
        <v>1713.55</v>
      </c>
      <c r="J65" s="12">
        <v>193.0</v>
      </c>
      <c r="K65" s="17">
        <v>136.0</v>
      </c>
      <c r="L65" s="12">
        <f t="shared" si="2"/>
        <v>0.7046632124</v>
      </c>
      <c r="M65" s="18">
        <f t="shared" si="3"/>
        <v>192.035</v>
      </c>
      <c r="N65" s="18">
        <v>0.995</v>
      </c>
      <c r="O65" s="19">
        <v>1033550.0</v>
      </c>
      <c r="P65" s="12">
        <v>1.79109</v>
      </c>
    </row>
    <row r="66">
      <c r="A66" s="12" t="s">
        <v>94</v>
      </c>
      <c r="B66" s="12">
        <v>200.0</v>
      </c>
      <c r="C66" s="12">
        <v>24.0</v>
      </c>
      <c r="D66" s="12">
        <v>12.0</v>
      </c>
      <c r="E66" s="12">
        <v>20.0</v>
      </c>
      <c r="F66" s="12">
        <v>27.0</v>
      </c>
      <c r="G66" s="12">
        <v>0.2</v>
      </c>
      <c r="H66" s="12">
        <v>2.147483647E9</v>
      </c>
      <c r="I66" s="14">
        <f t="shared" si="1"/>
        <v>852.654</v>
      </c>
      <c r="J66" s="12">
        <v>194.0</v>
      </c>
      <c r="K66" s="17">
        <v>2.0</v>
      </c>
      <c r="L66" s="12">
        <f t="shared" si="2"/>
        <v>0.01030927835</v>
      </c>
      <c r="M66" s="18">
        <f t="shared" si="3"/>
        <v>194</v>
      </c>
      <c r="N66" s="18">
        <v>1.0</v>
      </c>
      <c r="O66" s="12">
        <v>842654.0</v>
      </c>
      <c r="P66" s="12">
        <v>2.74141</v>
      </c>
    </row>
    <row r="67">
      <c r="A67" s="12" t="s">
        <v>95</v>
      </c>
      <c r="B67" s="12">
        <v>200.0</v>
      </c>
      <c r="C67" s="12">
        <v>24.0</v>
      </c>
      <c r="D67" s="12">
        <v>12.0</v>
      </c>
      <c r="E67" s="12">
        <v>20.0</v>
      </c>
      <c r="F67" s="12">
        <v>27.0</v>
      </c>
      <c r="G67" s="12">
        <v>0.2</v>
      </c>
      <c r="H67" s="12">
        <v>2.147483647E9</v>
      </c>
      <c r="I67" s="14">
        <f t="shared" si="1"/>
        <v>1919.29</v>
      </c>
      <c r="J67" s="12">
        <v>193.0</v>
      </c>
      <c r="K67" s="17">
        <v>176.0</v>
      </c>
      <c r="L67" s="12">
        <f t="shared" si="2"/>
        <v>0.9119170984</v>
      </c>
      <c r="M67" s="18">
        <f t="shared" si="3"/>
        <v>193</v>
      </c>
      <c r="N67" s="18">
        <v>1.0</v>
      </c>
      <c r="O67" s="19">
        <v>1039290.0</v>
      </c>
      <c r="P67" s="12">
        <v>1.58258</v>
      </c>
    </row>
    <row r="68">
      <c r="A68" s="12" t="s">
        <v>96</v>
      </c>
      <c r="B68" s="12">
        <v>200.0</v>
      </c>
      <c r="C68" s="12">
        <v>24.0</v>
      </c>
      <c r="D68" s="12">
        <v>12.0</v>
      </c>
      <c r="E68" s="12">
        <v>20.0</v>
      </c>
      <c r="F68" s="12">
        <v>27.0</v>
      </c>
      <c r="G68" s="12">
        <v>0.2</v>
      </c>
      <c r="H68" s="12">
        <v>2.147483647E9</v>
      </c>
      <c r="I68" s="14">
        <f t="shared" si="1"/>
        <v>900.457</v>
      </c>
      <c r="J68" s="12">
        <v>188.0</v>
      </c>
      <c r="K68" s="17">
        <v>11.0</v>
      </c>
      <c r="L68" s="12">
        <f t="shared" si="2"/>
        <v>0.0585106383</v>
      </c>
      <c r="M68" s="18">
        <f t="shared" si="3"/>
        <v>188</v>
      </c>
      <c r="N68" s="18">
        <v>1.0</v>
      </c>
      <c r="O68" s="12">
        <v>845457.0</v>
      </c>
      <c r="P68" s="12">
        <v>2.1265</v>
      </c>
    </row>
    <row r="69">
      <c r="A69" s="12" t="s">
        <v>97</v>
      </c>
      <c r="B69" s="12">
        <v>200.0</v>
      </c>
      <c r="C69" s="12">
        <v>24.0</v>
      </c>
      <c r="D69" s="12">
        <v>12.0</v>
      </c>
      <c r="E69" s="12">
        <v>20.0</v>
      </c>
      <c r="F69" s="12">
        <v>27.0</v>
      </c>
      <c r="G69" s="12">
        <v>0.2</v>
      </c>
      <c r="H69" s="12">
        <v>2.147483647E9</v>
      </c>
      <c r="I69" s="14">
        <f t="shared" si="1"/>
        <v>1014.52</v>
      </c>
      <c r="J69" s="12">
        <v>186.0</v>
      </c>
      <c r="K69" s="17">
        <v>0.0</v>
      </c>
      <c r="L69" s="12">
        <f t="shared" si="2"/>
        <v>0</v>
      </c>
      <c r="M69" s="18">
        <f t="shared" si="3"/>
        <v>186</v>
      </c>
      <c r="N69" s="18">
        <v>1.0</v>
      </c>
      <c r="O69" s="19">
        <v>1014520.0</v>
      </c>
      <c r="P69" s="12">
        <v>1.6322</v>
      </c>
    </row>
    <row r="70">
      <c r="A70" s="12" t="s">
        <v>98</v>
      </c>
      <c r="B70" s="12">
        <v>200.0</v>
      </c>
      <c r="C70" s="12">
        <v>24.0</v>
      </c>
      <c r="D70" s="12">
        <v>12.0</v>
      </c>
      <c r="E70" s="12">
        <v>20.0</v>
      </c>
      <c r="F70" s="12">
        <v>27.0</v>
      </c>
      <c r="G70" s="12">
        <v>0.2</v>
      </c>
      <c r="H70" s="12">
        <v>2.147483647E9</v>
      </c>
      <c r="I70" s="14">
        <f t="shared" si="1"/>
        <v>858.546</v>
      </c>
      <c r="J70" s="12">
        <v>196.0</v>
      </c>
      <c r="K70" s="17">
        <v>0.0</v>
      </c>
      <c r="L70" s="12">
        <f t="shared" si="2"/>
        <v>0</v>
      </c>
      <c r="M70" s="18">
        <f t="shared" si="3"/>
        <v>196</v>
      </c>
      <c r="N70" s="18">
        <v>1.0</v>
      </c>
      <c r="O70" s="12">
        <v>858546.0</v>
      </c>
      <c r="P70" s="12">
        <v>1.24665</v>
      </c>
    </row>
    <row r="71">
      <c r="A71" s="12" t="s">
        <v>99</v>
      </c>
      <c r="B71" s="12">
        <v>200.0</v>
      </c>
      <c r="C71" s="12">
        <v>24.0</v>
      </c>
      <c r="D71" s="12">
        <v>12.0</v>
      </c>
      <c r="E71" s="12">
        <v>20.0</v>
      </c>
      <c r="F71" s="12">
        <v>27.0</v>
      </c>
      <c r="G71" s="12">
        <v>0.2</v>
      </c>
      <c r="H71" s="12">
        <v>2.147483647E9</v>
      </c>
      <c r="I71" s="14">
        <f t="shared" si="1"/>
        <v>1207.7</v>
      </c>
      <c r="J71" s="12">
        <v>183.0</v>
      </c>
      <c r="K71" s="17">
        <v>39.0</v>
      </c>
      <c r="L71" s="12">
        <f t="shared" si="2"/>
        <v>0.2131147541</v>
      </c>
      <c r="M71" s="18">
        <f t="shared" si="3"/>
        <v>179.284185</v>
      </c>
      <c r="N71" s="18">
        <v>0.979695</v>
      </c>
      <c r="O71" s="19">
        <v>1012700.0</v>
      </c>
      <c r="P71" s="12">
        <v>1.36054</v>
      </c>
    </row>
    <row r="72">
      <c r="A72" s="12" t="s">
        <v>100</v>
      </c>
      <c r="B72" s="12">
        <v>200.0</v>
      </c>
      <c r="C72" s="12">
        <v>24.0</v>
      </c>
      <c r="D72" s="12">
        <v>12.0</v>
      </c>
      <c r="E72" s="12">
        <v>20.0</v>
      </c>
      <c r="F72" s="12">
        <v>27.0</v>
      </c>
      <c r="G72" s="12">
        <v>0.2</v>
      </c>
      <c r="H72" s="12">
        <v>2.147483647E9</v>
      </c>
      <c r="I72" s="14">
        <f t="shared" si="1"/>
        <v>832.142</v>
      </c>
      <c r="J72" s="12">
        <v>200.0</v>
      </c>
      <c r="K72" s="17">
        <v>0.0</v>
      </c>
      <c r="L72" s="12">
        <f t="shared" si="2"/>
        <v>0</v>
      </c>
      <c r="M72" s="18">
        <f t="shared" si="3"/>
        <v>199</v>
      </c>
      <c r="N72" s="18">
        <v>0.995</v>
      </c>
      <c r="O72" s="12">
        <v>832142.0</v>
      </c>
      <c r="P72" s="12">
        <v>1.78373</v>
      </c>
    </row>
    <row r="73">
      <c r="A73" s="12" t="s">
        <v>101</v>
      </c>
      <c r="B73" s="12">
        <v>200.0</v>
      </c>
      <c r="C73" s="12">
        <v>24.0</v>
      </c>
      <c r="D73" s="12">
        <v>12.0</v>
      </c>
      <c r="E73" s="12">
        <v>20.0</v>
      </c>
      <c r="F73" s="12">
        <v>27.0</v>
      </c>
      <c r="G73" s="12">
        <v>0.2</v>
      </c>
      <c r="H73" s="12">
        <v>2.147483647E9</v>
      </c>
      <c r="I73" s="14">
        <f t="shared" si="1"/>
        <v>1473.81</v>
      </c>
      <c r="J73" s="12">
        <v>186.0</v>
      </c>
      <c r="K73" s="17">
        <v>86.0</v>
      </c>
      <c r="L73" s="12">
        <f t="shared" si="2"/>
        <v>0.4623655914</v>
      </c>
      <c r="M73" s="18">
        <f t="shared" si="3"/>
        <v>180.1875</v>
      </c>
      <c r="N73" s="18">
        <v>0.96875</v>
      </c>
      <c r="O73" s="19">
        <v>1043810.0</v>
      </c>
      <c r="P73" s="12">
        <v>2.6903</v>
      </c>
    </row>
    <row r="74">
      <c r="A74" s="12" t="s">
        <v>102</v>
      </c>
      <c r="B74" s="12">
        <v>200.0</v>
      </c>
      <c r="C74" s="12">
        <v>24.0</v>
      </c>
      <c r="D74" s="12">
        <v>12.0</v>
      </c>
      <c r="E74" s="12">
        <v>20.0</v>
      </c>
      <c r="F74" s="12">
        <v>27.0</v>
      </c>
      <c r="G74" s="12">
        <v>0.2</v>
      </c>
      <c r="H74" s="12">
        <v>2.147483647E9</v>
      </c>
      <c r="I74" s="14">
        <f t="shared" si="1"/>
        <v>1098.265</v>
      </c>
      <c r="J74" s="12">
        <v>190.0</v>
      </c>
      <c r="K74" s="17">
        <v>62.0</v>
      </c>
      <c r="L74" s="12">
        <f t="shared" si="2"/>
        <v>0.3263157895</v>
      </c>
      <c r="M74" s="18">
        <f t="shared" si="3"/>
        <v>190</v>
      </c>
      <c r="N74" s="18">
        <v>1.0</v>
      </c>
      <c r="O74" s="12">
        <v>788265.0</v>
      </c>
      <c r="P74" s="12">
        <v>1.50246</v>
      </c>
    </row>
    <row r="75">
      <c r="A75" s="12" t="s">
        <v>103</v>
      </c>
      <c r="B75" s="12">
        <v>200.0</v>
      </c>
      <c r="C75" s="12">
        <v>24.0</v>
      </c>
      <c r="D75" s="12">
        <v>12.0</v>
      </c>
      <c r="E75" s="12">
        <v>20.0</v>
      </c>
      <c r="F75" s="12">
        <v>27.0</v>
      </c>
      <c r="G75" s="12">
        <v>0.2</v>
      </c>
      <c r="H75" s="12">
        <v>2.147483647E9</v>
      </c>
      <c r="I75" s="14">
        <f t="shared" si="1"/>
        <v>1248.81</v>
      </c>
      <c r="J75" s="12">
        <v>191.0</v>
      </c>
      <c r="K75" s="17">
        <v>37.0</v>
      </c>
      <c r="L75" s="12">
        <f t="shared" si="2"/>
        <v>0.1937172775</v>
      </c>
      <c r="M75" s="18">
        <f t="shared" si="3"/>
        <v>186.225</v>
      </c>
      <c r="N75" s="18">
        <v>0.975</v>
      </c>
      <c r="O75" s="19">
        <v>1063810.0</v>
      </c>
      <c r="P75" s="12">
        <v>3.73889</v>
      </c>
    </row>
    <row r="76">
      <c r="A76" s="12" t="s">
        <v>104</v>
      </c>
      <c r="B76" s="12">
        <v>200.0</v>
      </c>
      <c r="C76" s="12">
        <v>24.0</v>
      </c>
      <c r="D76" s="12">
        <v>12.0</v>
      </c>
      <c r="E76" s="12">
        <v>20.0</v>
      </c>
      <c r="F76" s="12">
        <v>27.0</v>
      </c>
      <c r="G76" s="12">
        <v>0.2</v>
      </c>
      <c r="H76" s="12">
        <v>2.147483647E9</v>
      </c>
      <c r="I76" s="14">
        <f t="shared" si="1"/>
        <v>835.723</v>
      </c>
      <c r="J76" s="12">
        <v>197.0</v>
      </c>
      <c r="K76" s="17">
        <v>0.0</v>
      </c>
      <c r="L76" s="12">
        <f t="shared" si="2"/>
        <v>0</v>
      </c>
      <c r="M76" s="18">
        <f t="shared" si="3"/>
        <v>197</v>
      </c>
      <c r="N76" s="18">
        <v>1.0</v>
      </c>
      <c r="O76" s="12">
        <v>835723.0</v>
      </c>
      <c r="P76" s="12">
        <v>1.76077</v>
      </c>
    </row>
    <row r="77">
      <c r="A77" s="12" t="s">
        <v>105</v>
      </c>
      <c r="B77" s="12">
        <v>200.0</v>
      </c>
      <c r="C77" s="12">
        <v>24.0</v>
      </c>
      <c r="D77" s="12">
        <v>12.0</v>
      </c>
      <c r="E77" s="12">
        <v>20.0</v>
      </c>
      <c r="F77" s="12">
        <v>27.0</v>
      </c>
      <c r="G77" s="12">
        <v>0.2</v>
      </c>
      <c r="H77" s="12">
        <v>2.147483647E9</v>
      </c>
      <c r="I77" s="14">
        <f t="shared" si="1"/>
        <v>1194.55</v>
      </c>
      <c r="J77" s="12">
        <v>194.0</v>
      </c>
      <c r="K77" s="17">
        <v>38.0</v>
      </c>
      <c r="L77" s="12">
        <f t="shared" si="2"/>
        <v>0.1958762887</v>
      </c>
      <c r="M77" s="18">
        <f t="shared" si="3"/>
        <v>193.03</v>
      </c>
      <c r="N77" s="18">
        <v>0.995</v>
      </c>
      <c r="O77" s="19">
        <v>1004550.0</v>
      </c>
      <c r="P77" s="12">
        <v>1.70564</v>
      </c>
    </row>
    <row r="78">
      <c r="A78" s="12" t="s">
        <v>106</v>
      </c>
      <c r="B78" s="12">
        <v>200.0</v>
      </c>
      <c r="C78" s="12">
        <v>24.0</v>
      </c>
      <c r="D78" s="12">
        <v>12.0</v>
      </c>
      <c r="E78" s="12">
        <v>20.0</v>
      </c>
      <c r="F78" s="12">
        <v>27.0</v>
      </c>
      <c r="G78" s="12">
        <v>0.2</v>
      </c>
      <c r="H78" s="12">
        <v>2.147483647E9</v>
      </c>
      <c r="I78" s="14">
        <f t="shared" si="1"/>
        <v>891.884</v>
      </c>
      <c r="J78" s="12">
        <v>195.0</v>
      </c>
      <c r="K78" s="17">
        <v>16.0</v>
      </c>
      <c r="L78" s="12">
        <f t="shared" si="2"/>
        <v>0.08205128205</v>
      </c>
      <c r="M78" s="18">
        <f t="shared" si="3"/>
        <v>193.05</v>
      </c>
      <c r="N78" s="18">
        <v>0.99</v>
      </c>
      <c r="O78" s="12">
        <v>811884.0</v>
      </c>
      <c r="P78" s="12">
        <v>1.17939</v>
      </c>
    </row>
    <row r="79">
      <c r="A79" s="12" t="s">
        <v>107</v>
      </c>
      <c r="B79" s="12">
        <v>200.0</v>
      </c>
      <c r="C79" s="12">
        <v>24.0</v>
      </c>
      <c r="D79" s="12">
        <v>12.0</v>
      </c>
      <c r="E79" s="12">
        <v>20.0</v>
      </c>
      <c r="F79" s="12">
        <v>27.0</v>
      </c>
      <c r="G79" s="12">
        <v>0.2</v>
      </c>
      <c r="H79" s="12">
        <v>2.147483647E9</v>
      </c>
      <c r="I79" s="14">
        <f t="shared" si="1"/>
        <v>1415.55</v>
      </c>
      <c r="J79" s="12">
        <v>191.0</v>
      </c>
      <c r="K79" s="17">
        <v>68.0</v>
      </c>
      <c r="L79" s="12">
        <f t="shared" si="2"/>
        <v>0.3560209424</v>
      </c>
      <c r="M79" s="18">
        <f t="shared" si="3"/>
        <v>187.160709</v>
      </c>
      <c r="N79" s="18">
        <v>0.979899</v>
      </c>
      <c r="O79" s="19">
        <v>1075550.0</v>
      </c>
      <c r="P79" s="12">
        <v>2.03451</v>
      </c>
    </row>
    <row r="80">
      <c r="A80" s="12" t="s">
        <v>108</v>
      </c>
      <c r="B80" s="12">
        <v>200.0</v>
      </c>
      <c r="C80" s="12">
        <v>24.0</v>
      </c>
      <c r="D80" s="12">
        <v>12.0</v>
      </c>
      <c r="E80" s="12">
        <v>20.0</v>
      </c>
      <c r="F80" s="12">
        <v>27.0</v>
      </c>
      <c r="G80" s="12">
        <v>0.2</v>
      </c>
      <c r="H80" s="12">
        <v>2.147483647E9</v>
      </c>
      <c r="I80" s="14">
        <f t="shared" si="1"/>
        <v>824.858</v>
      </c>
      <c r="J80" s="12">
        <v>199.0</v>
      </c>
      <c r="K80" s="17">
        <v>0.0</v>
      </c>
      <c r="L80" s="12">
        <f t="shared" si="2"/>
        <v>0</v>
      </c>
      <c r="M80" s="18">
        <f t="shared" si="3"/>
        <v>199</v>
      </c>
      <c r="N80" s="18">
        <v>1.0</v>
      </c>
      <c r="O80" s="12">
        <v>824858.0</v>
      </c>
      <c r="P80" s="12">
        <v>2.0694</v>
      </c>
    </row>
    <row r="81">
      <c r="A81" s="12" t="s">
        <v>109</v>
      </c>
      <c r="B81" s="12">
        <v>200.0</v>
      </c>
      <c r="C81" s="12">
        <v>24.0</v>
      </c>
      <c r="D81" s="12">
        <v>12.0</v>
      </c>
      <c r="E81" s="12">
        <v>20.0</v>
      </c>
      <c r="F81" s="12">
        <v>27.0</v>
      </c>
      <c r="G81" s="12">
        <v>0.2</v>
      </c>
      <c r="H81" s="12">
        <v>2.147483647E9</v>
      </c>
      <c r="I81" s="14">
        <f t="shared" si="1"/>
        <v>2306.34</v>
      </c>
      <c r="J81" s="12">
        <v>189.0</v>
      </c>
      <c r="K81" s="17">
        <v>254.0</v>
      </c>
      <c r="L81" s="12">
        <f t="shared" si="2"/>
        <v>1.343915344</v>
      </c>
      <c r="M81" s="18">
        <f t="shared" si="3"/>
        <v>180.495</v>
      </c>
      <c r="N81" s="18">
        <v>0.955</v>
      </c>
      <c r="O81" s="19">
        <v>1036340.0</v>
      </c>
      <c r="P81" s="12">
        <v>1.80176</v>
      </c>
    </row>
    <row r="82">
      <c r="A82" s="12" t="s">
        <v>110</v>
      </c>
      <c r="B82" s="12">
        <v>200.0</v>
      </c>
      <c r="C82" s="12">
        <v>24.0</v>
      </c>
      <c r="D82" s="12">
        <v>12.0</v>
      </c>
      <c r="E82" s="12">
        <v>20.0</v>
      </c>
      <c r="F82" s="12">
        <v>27.0</v>
      </c>
      <c r="G82" s="12">
        <v>0.2</v>
      </c>
      <c r="H82" s="12">
        <v>2.147483647E9</v>
      </c>
      <c r="I82" s="14">
        <f t="shared" si="1"/>
        <v>893.083</v>
      </c>
      <c r="J82" s="12">
        <v>198.0</v>
      </c>
      <c r="K82" s="17">
        <v>0.0</v>
      </c>
      <c r="L82" s="12">
        <f t="shared" si="2"/>
        <v>0</v>
      </c>
      <c r="M82" s="18">
        <f t="shared" si="3"/>
        <v>198</v>
      </c>
      <c r="N82" s="18">
        <v>1.0</v>
      </c>
      <c r="O82" s="12">
        <v>893083.0</v>
      </c>
      <c r="P82" s="12">
        <v>1.76284</v>
      </c>
    </row>
    <row r="83">
      <c r="A83" s="12" t="s">
        <v>111</v>
      </c>
      <c r="B83" s="12">
        <v>200.0</v>
      </c>
      <c r="C83" s="12">
        <v>24.0</v>
      </c>
      <c r="D83" s="12">
        <v>12.0</v>
      </c>
      <c r="E83" s="12">
        <v>20.0</v>
      </c>
      <c r="F83" s="12">
        <v>27.0</v>
      </c>
      <c r="G83" s="12">
        <v>0.2</v>
      </c>
      <c r="H83" s="12">
        <v>2.147483647E9</v>
      </c>
      <c r="I83" s="14">
        <f t="shared" si="1"/>
        <v>1081.85</v>
      </c>
      <c r="J83" s="12">
        <v>192.0</v>
      </c>
      <c r="K83" s="17">
        <v>5.0</v>
      </c>
      <c r="L83" s="12">
        <f t="shared" si="2"/>
        <v>0.02604166667</v>
      </c>
      <c r="M83" s="18">
        <f t="shared" si="3"/>
        <v>186.152256</v>
      </c>
      <c r="N83" s="18">
        <v>0.969543</v>
      </c>
      <c r="O83" s="19">
        <v>1056850.0</v>
      </c>
      <c r="P83" s="12">
        <v>1.58191</v>
      </c>
    </row>
    <row r="84">
      <c r="A84" s="12" t="s">
        <v>112</v>
      </c>
      <c r="B84" s="12">
        <v>200.0</v>
      </c>
      <c r="C84" s="12">
        <v>24.0</v>
      </c>
      <c r="D84" s="12">
        <v>12.0</v>
      </c>
      <c r="E84" s="12">
        <v>20.0</v>
      </c>
      <c r="F84" s="12">
        <v>27.0</v>
      </c>
      <c r="G84" s="12">
        <v>0.2</v>
      </c>
      <c r="H84" s="12">
        <v>2.147483647E9</v>
      </c>
      <c r="I84" s="14">
        <f t="shared" si="1"/>
        <v>785.467</v>
      </c>
      <c r="J84" s="12">
        <v>197.0</v>
      </c>
      <c r="K84" s="17">
        <v>0.0</v>
      </c>
      <c r="L84" s="12">
        <f t="shared" si="2"/>
        <v>0</v>
      </c>
      <c r="M84" s="18">
        <f t="shared" si="3"/>
        <v>197</v>
      </c>
      <c r="N84" s="18">
        <v>1.0</v>
      </c>
      <c r="O84" s="12">
        <v>785467.0</v>
      </c>
      <c r="P84" s="12">
        <v>1.41412</v>
      </c>
    </row>
    <row r="85">
      <c r="A85" s="12" t="s">
        <v>113</v>
      </c>
      <c r="B85" s="12">
        <v>200.0</v>
      </c>
      <c r="C85" s="12">
        <v>24.0</v>
      </c>
      <c r="D85" s="12">
        <v>12.0</v>
      </c>
      <c r="E85" s="12">
        <v>20.0</v>
      </c>
      <c r="F85" s="12">
        <v>27.0</v>
      </c>
      <c r="G85" s="12">
        <v>0.2</v>
      </c>
      <c r="H85" s="12">
        <v>2.147483647E9</v>
      </c>
      <c r="I85" s="14">
        <f t="shared" si="1"/>
        <v>1676.8</v>
      </c>
      <c r="J85" s="12">
        <v>187.0</v>
      </c>
      <c r="K85" s="17">
        <v>127.0</v>
      </c>
      <c r="L85" s="12">
        <f t="shared" si="2"/>
        <v>0.679144385</v>
      </c>
      <c r="M85" s="18">
        <f t="shared" si="3"/>
        <v>185.13</v>
      </c>
      <c r="N85" s="18">
        <v>0.99</v>
      </c>
      <c r="O85" s="19">
        <v>1041800.0</v>
      </c>
      <c r="P85" s="12">
        <v>1.45938</v>
      </c>
    </row>
    <row r="86">
      <c r="A86" s="12" t="s">
        <v>114</v>
      </c>
      <c r="B86" s="12">
        <v>200.0</v>
      </c>
      <c r="C86" s="12">
        <v>24.0</v>
      </c>
      <c r="D86" s="12">
        <v>12.0</v>
      </c>
      <c r="E86" s="12">
        <v>20.0</v>
      </c>
      <c r="F86" s="12">
        <v>27.0</v>
      </c>
      <c r="G86" s="12">
        <v>0.2</v>
      </c>
      <c r="H86" s="12">
        <v>2.147483647E9</v>
      </c>
      <c r="I86" s="14">
        <f t="shared" si="1"/>
        <v>1081.392</v>
      </c>
      <c r="J86" s="12">
        <v>191.0</v>
      </c>
      <c r="K86" s="17">
        <v>40.0</v>
      </c>
      <c r="L86" s="12">
        <f t="shared" si="2"/>
        <v>0.2094240838</v>
      </c>
      <c r="M86" s="18">
        <f t="shared" si="3"/>
        <v>191</v>
      </c>
      <c r="N86" s="18">
        <v>1.0</v>
      </c>
      <c r="O86" s="12">
        <v>881392.0</v>
      </c>
      <c r="P86" s="12">
        <v>1.21604</v>
      </c>
    </row>
    <row r="87">
      <c r="A87" s="12" t="s">
        <v>115</v>
      </c>
      <c r="B87" s="12">
        <v>200.0</v>
      </c>
      <c r="C87" s="12">
        <v>24.0</v>
      </c>
      <c r="D87" s="12">
        <v>12.0</v>
      </c>
      <c r="E87" s="12">
        <v>20.0</v>
      </c>
      <c r="F87" s="12">
        <v>27.0</v>
      </c>
      <c r="G87" s="12">
        <v>0.2</v>
      </c>
      <c r="H87" s="12">
        <v>2.147483647E9</v>
      </c>
      <c r="I87" s="14">
        <f t="shared" si="1"/>
        <v>4608.45</v>
      </c>
      <c r="J87" s="12">
        <v>189.0</v>
      </c>
      <c r="K87" s="17">
        <v>708.0</v>
      </c>
      <c r="L87" s="12">
        <f t="shared" si="2"/>
        <v>3.746031746</v>
      </c>
      <c r="M87" s="18">
        <f t="shared" si="3"/>
        <v>184.227183</v>
      </c>
      <c r="N87" s="18">
        <v>0.974747</v>
      </c>
      <c r="O87" s="19">
        <v>1068450.0</v>
      </c>
      <c r="P87" s="12">
        <v>2.44214</v>
      </c>
    </row>
    <row r="88">
      <c r="A88" s="12" t="s">
        <v>116</v>
      </c>
      <c r="B88" s="12">
        <v>200.0</v>
      </c>
      <c r="C88" s="12">
        <v>24.0</v>
      </c>
      <c r="D88" s="12">
        <v>12.0</v>
      </c>
      <c r="E88" s="12">
        <v>20.0</v>
      </c>
      <c r="F88" s="12">
        <v>27.0</v>
      </c>
      <c r="G88" s="12">
        <v>0.2</v>
      </c>
      <c r="H88" s="12">
        <v>2.147483647E9</v>
      </c>
      <c r="I88" s="14">
        <f t="shared" si="1"/>
        <v>827.771</v>
      </c>
      <c r="J88" s="12">
        <v>196.0</v>
      </c>
      <c r="K88" s="17">
        <v>0.0</v>
      </c>
      <c r="L88" s="12">
        <f t="shared" si="2"/>
        <v>0</v>
      </c>
      <c r="M88" s="18">
        <f t="shared" si="3"/>
        <v>196</v>
      </c>
      <c r="N88" s="18">
        <v>1.0</v>
      </c>
      <c r="O88" s="12">
        <v>827771.0</v>
      </c>
      <c r="P88" s="12">
        <v>2.32803</v>
      </c>
    </row>
    <row r="89">
      <c r="A89" s="12" t="s">
        <v>117</v>
      </c>
      <c r="B89" s="12">
        <v>200.0</v>
      </c>
      <c r="C89" s="12">
        <v>24.0</v>
      </c>
      <c r="D89" s="12">
        <v>12.0</v>
      </c>
      <c r="E89" s="12">
        <v>20.0</v>
      </c>
      <c r="F89" s="12">
        <v>27.0</v>
      </c>
      <c r="G89" s="12">
        <v>0.2</v>
      </c>
      <c r="H89" s="12">
        <v>2.147483647E9</v>
      </c>
      <c r="I89" s="14">
        <f t="shared" si="1"/>
        <v>1270.44</v>
      </c>
      <c r="J89" s="12">
        <v>194.0</v>
      </c>
      <c r="K89" s="17">
        <v>41.0</v>
      </c>
      <c r="L89" s="12">
        <f t="shared" si="2"/>
        <v>0.2113402062</v>
      </c>
      <c r="M89" s="18">
        <f t="shared" si="3"/>
        <v>188.091342</v>
      </c>
      <c r="N89" s="18">
        <v>0.969543</v>
      </c>
      <c r="O89" s="19">
        <v>1065440.0</v>
      </c>
      <c r="P89" s="12">
        <v>1.63141</v>
      </c>
    </row>
    <row r="90">
      <c r="A90" s="12" t="s">
        <v>118</v>
      </c>
      <c r="B90" s="12">
        <v>200.0</v>
      </c>
      <c r="C90" s="12">
        <v>24.0</v>
      </c>
      <c r="D90" s="12">
        <v>12.0</v>
      </c>
      <c r="E90" s="12">
        <v>20.0</v>
      </c>
      <c r="F90" s="12">
        <v>27.0</v>
      </c>
      <c r="G90" s="12">
        <v>0.2</v>
      </c>
      <c r="H90" s="12">
        <v>2.147483647E9</v>
      </c>
      <c r="I90" s="14">
        <f t="shared" si="1"/>
        <v>836.661</v>
      </c>
      <c r="J90" s="12">
        <v>190.0</v>
      </c>
      <c r="K90" s="17">
        <v>0.0</v>
      </c>
      <c r="L90" s="12">
        <f t="shared" si="2"/>
        <v>0</v>
      </c>
      <c r="M90" s="18">
        <f t="shared" si="3"/>
        <v>190</v>
      </c>
      <c r="N90" s="18">
        <v>1.0</v>
      </c>
      <c r="O90" s="12">
        <v>836661.0</v>
      </c>
      <c r="P90" s="12">
        <v>1.56834</v>
      </c>
    </row>
    <row r="91">
      <c r="A91" s="12" t="s">
        <v>119</v>
      </c>
      <c r="B91" s="12">
        <v>200.0</v>
      </c>
      <c r="C91" s="12">
        <v>24.0</v>
      </c>
      <c r="D91" s="12">
        <v>12.0</v>
      </c>
      <c r="E91" s="12">
        <v>20.0</v>
      </c>
      <c r="F91" s="12">
        <v>27.0</v>
      </c>
      <c r="G91" s="12">
        <v>0.2</v>
      </c>
      <c r="H91" s="12">
        <v>2.147483647E9</v>
      </c>
      <c r="I91" s="14">
        <f t="shared" si="1"/>
        <v>1259.07</v>
      </c>
      <c r="J91" s="12">
        <v>191.0</v>
      </c>
      <c r="K91" s="17">
        <v>49.0</v>
      </c>
      <c r="L91" s="12">
        <f t="shared" si="2"/>
        <v>0.2565445026</v>
      </c>
      <c r="M91" s="18">
        <f t="shared" si="3"/>
        <v>185.27</v>
      </c>
      <c r="N91" s="18">
        <v>0.97</v>
      </c>
      <c r="O91" s="19">
        <v>1014070.0</v>
      </c>
      <c r="P91" s="12">
        <v>1.96466</v>
      </c>
    </row>
    <row r="92">
      <c r="A92" s="12" t="s">
        <v>120</v>
      </c>
      <c r="B92" s="12">
        <v>200.0</v>
      </c>
      <c r="C92" s="12">
        <v>24.0</v>
      </c>
      <c r="D92" s="12">
        <v>12.0</v>
      </c>
      <c r="E92" s="12">
        <v>20.0</v>
      </c>
      <c r="F92" s="12">
        <v>27.0</v>
      </c>
      <c r="G92" s="12">
        <v>0.2</v>
      </c>
      <c r="H92" s="12">
        <v>2.147483647E9</v>
      </c>
      <c r="I92" s="14">
        <f t="shared" si="1"/>
        <v>810.033</v>
      </c>
      <c r="J92" s="12">
        <v>200.0</v>
      </c>
      <c r="K92" s="17">
        <v>0.0</v>
      </c>
      <c r="L92" s="12">
        <f t="shared" si="2"/>
        <v>0</v>
      </c>
      <c r="M92" s="18">
        <f t="shared" si="3"/>
        <v>199</v>
      </c>
      <c r="N92" s="18">
        <v>0.995</v>
      </c>
      <c r="O92" s="12">
        <v>810033.0</v>
      </c>
      <c r="P92" s="12">
        <v>1.42434</v>
      </c>
    </row>
    <row r="93">
      <c r="A93" s="12" t="s">
        <v>121</v>
      </c>
      <c r="B93" s="12">
        <v>200.0</v>
      </c>
      <c r="C93" s="12">
        <v>24.0</v>
      </c>
      <c r="D93" s="12">
        <v>12.0</v>
      </c>
      <c r="E93" s="12">
        <v>20.0</v>
      </c>
      <c r="F93" s="12">
        <v>27.0</v>
      </c>
      <c r="G93" s="12">
        <v>0.2</v>
      </c>
      <c r="H93" s="12">
        <v>2.147483647E9</v>
      </c>
      <c r="I93" s="14">
        <f t="shared" si="1"/>
        <v>1131.95</v>
      </c>
      <c r="J93" s="12">
        <v>191.0</v>
      </c>
      <c r="K93" s="17">
        <v>14.0</v>
      </c>
      <c r="L93" s="12">
        <f t="shared" si="2"/>
        <v>0.07329842932</v>
      </c>
      <c r="M93" s="18">
        <f t="shared" si="3"/>
        <v>190.045</v>
      </c>
      <c r="N93" s="18">
        <v>0.995</v>
      </c>
      <c r="O93" s="19">
        <v>1061950.0</v>
      </c>
      <c r="P93" s="12">
        <v>1.18888</v>
      </c>
    </row>
    <row r="94">
      <c r="A94" s="12" t="s">
        <v>122</v>
      </c>
      <c r="B94" s="12">
        <v>200.0</v>
      </c>
      <c r="C94" s="12">
        <v>24.0</v>
      </c>
      <c r="D94" s="12">
        <v>12.0</v>
      </c>
      <c r="E94" s="12">
        <v>20.0</v>
      </c>
      <c r="F94" s="12">
        <v>27.0</v>
      </c>
      <c r="G94" s="12">
        <v>0.2</v>
      </c>
      <c r="H94" s="12">
        <v>2.147483647E9</v>
      </c>
      <c r="I94" s="14">
        <f t="shared" si="1"/>
        <v>856.743</v>
      </c>
      <c r="J94" s="12">
        <v>193.0</v>
      </c>
      <c r="K94" s="17">
        <v>2.0</v>
      </c>
      <c r="L94" s="12">
        <f t="shared" si="2"/>
        <v>0.0103626943</v>
      </c>
      <c r="M94" s="18">
        <f t="shared" si="3"/>
        <v>193</v>
      </c>
      <c r="N94" s="18">
        <v>1.0</v>
      </c>
      <c r="O94" s="12">
        <v>846743.0</v>
      </c>
      <c r="P94" s="12">
        <v>1.6482</v>
      </c>
    </row>
    <row r="95">
      <c r="A95" s="12" t="s">
        <v>123</v>
      </c>
      <c r="B95" s="12">
        <v>200.0</v>
      </c>
      <c r="C95" s="12">
        <v>24.0</v>
      </c>
      <c r="D95" s="12">
        <v>12.0</v>
      </c>
      <c r="E95" s="12">
        <v>20.0</v>
      </c>
      <c r="F95" s="12">
        <v>27.0</v>
      </c>
      <c r="G95" s="12">
        <v>0.2</v>
      </c>
      <c r="H95" s="12">
        <v>2.147483647E9</v>
      </c>
      <c r="I95" s="14">
        <f t="shared" si="1"/>
        <v>1021.64</v>
      </c>
      <c r="J95" s="12">
        <v>194.0</v>
      </c>
      <c r="K95" s="17">
        <v>8.0</v>
      </c>
      <c r="L95" s="12">
        <f t="shared" si="2"/>
        <v>0.0412371134</v>
      </c>
      <c r="M95" s="18">
        <f t="shared" si="3"/>
        <v>193.03</v>
      </c>
      <c r="N95" s="18">
        <v>0.995</v>
      </c>
      <c r="O95" s="12">
        <v>981640.0</v>
      </c>
      <c r="P95" s="12">
        <v>2.14032</v>
      </c>
    </row>
    <row r="96">
      <c r="A96" s="12" t="s">
        <v>124</v>
      </c>
      <c r="B96" s="12">
        <v>200.0</v>
      </c>
      <c r="C96" s="12">
        <v>24.0</v>
      </c>
      <c r="D96" s="12">
        <v>12.0</v>
      </c>
      <c r="E96" s="12">
        <v>20.0</v>
      </c>
      <c r="F96" s="12">
        <v>27.0</v>
      </c>
      <c r="G96" s="12">
        <v>0.2</v>
      </c>
      <c r="H96" s="12">
        <v>2.147483647E9</v>
      </c>
      <c r="I96" s="14">
        <f t="shared" si="1"/>
        <v>951.994</v>
      </c>
      <c r="J96" s="12">
        <v>194.0</v>
      </c>
      <c r="K96" s="17">
        <v>23.0</v>
      </c>
      <c r="L96" s="12">
        <f t="shared" si="2"/>
        <v>0.118556701</v>
      </c>
      <c r="M96" s="18">
        <f t="shared" si="3"/>
        <v>193.02515</v>
      </c>
      <c r="N96" s="18">
        <v>0.994975</v>
      </c>
      <c r="O96" s="12">
        <v>836994.0</v>
      </c>
      <c r="P96" s="12">
        <v>1.11155</v>
      </c>
    </row>
    <row r="97">
      <c r="A97" s="12" t="s">
        <v>125</v>
      </c>
      <c r="B97" s="12">
        <v>200.0</v>
      </c>
      <c r="C97" s="12">
        <v>24.0</v>
      </c>
      <c r="D97" s="12">
        <v>12.0</v>
      </c>
      <c r="E97" s="12">
        <v>20.0</v>
      </c>
      <c r="F97" s="12">
        <v>27.0</v>
      </c>
      <c r="G97" s="12">
        <v>0.2</v>
      </c>
      <c r="H97" s="12">
        <v>2.147483647E9</v>
      </c>
      <c r="I97" s="14">
        <f t="shared" si="1"/>
        <v>2179.49</v>
      </c>
      <c r="J97" s="12">
        <v>191.0</v>
      </c>
      <c r="K97" s="17">
        <v>234.0</v>
      </c>
      <c r="L97" s="12">
        <f t="shared" si="2"/>
        <v>1.22513089</v>
      </c>
      <c r="M97" s="18">
        <f t="shared" si="3"/>
        <v>183.321609</v>
      </c>
      <c r="N97" s="18">
        <v>0.959799</v>
      </c>
      <c r="O97" s="19">
        <v>1009490.0</v>
      </c>
      <c r="P97" s="12">
        <v>2.10135</v>
      </c>
    </row>
    <row r="98">
      <c r="A98" s="12" t="s">
        <v>126</v>
      </c>
      <c r="B98" s="12">
        <v>200.0</v>
      </c>
      <c r="C98" s="12">
        <v>24.0</v>
      </c>
      <c r="D98" s="12">
        <v>12.0</v>
      </c>
      <c r="E98" s="12">
        <v>20.0</v>
      </c>
      <c r="F98" s="12">
        <v>27.0</v>
      </c>
      <c r="G98" s="12">
        <v>0.2</v>
      </c>
      <c r="H98" s="12">
        <v>2.147483647E9</v>
      </c>
      <c r="I98" s="14">
        <f t="shared" si="1"/>
        <v>838.175</v>
      </c>
      <c r="J98" s="12">
        <v>199.0</v>
      </c>
      <c r="K98" s="17">
        <v>0.0</v>
      </c>
      <c r="L98" s="12">
        <f t="shared" si="2"/>
        <v>0</v>
      </c>
      <c r="M98" s="18">
        <f t="shared" si="3"/>
        <v>199</v>
      </c>
      <c r="N98" s="18">
        <v>1.0</v>
      </c>
      <c r="O98" s="12">
        <v>838175.0</v>
      </c>
      <c r="P98" s="12">
        <v>1.39791</v>
      </c>
    </row>
    <row r="99">
      <c r="A99" s="12" t="s">
        <v>127</v>
      </c>
      <c r="B99" s="12">
        <v>200.0</v>
      </c>
      <c r="C99" s="12">
        <v>24.0</v>
      </c>
      <c r="D99" s="12">
        <v>12.0</v>
      </c>
      <c r="E99" s="12">
        <v>20.0</v>
      </c>
      <c r="F99" s="12">
        <v>27.0</v>
      </c>
      <c r="G99" s="12">
        <v>0.2</v>
      </c>
      <c r="H99" s="12">
        <v>2.147483647E9</v>
      </c>
      <c r="I99" s="14">
        <f t="shared" si="1"/>
        <v>2078.89</v>
      </c>
      <c r="J99" s="12">
        <v>184.0</v>
      </c>
      <c r="K99" s="17">
        <v>204.0</v>
      </c>
      <c r="L99" s="12">
        <f t="shared" si="2"/>
        <v>1.108695652</v>
      </c>
      <c r="M99" s="18">
        <f t="shared" si="3"/>
        <v>181.139904</v>
      </c>
      <c r="N99" s="18">
        <v>0.984456</v>
      </c>
      <c r="O99" s="19">
        <v>1058890.0</v>
      </c>
      <c r="P99" s="12">
        <v>1.75209</v>
      </c>
    </row>
    <row r="100">
      <c r="A100" s="12" t="s">
        <v>128</v>
      </c>
      <c r="B100" s="12">
        <v>200.0</v>
      </c>
      <c r="C100" s="12">
        <v>24.0</v>
      </c>
      <c r="D100" s="12">
        <v>12.0</v>
      </c>
      <c r="E100" s="12">
        <v>20.0</v>
      </c>
      <c r="F100" s="12">
        <v>27.0</v>
      </c>
      <c r="G100" s="12">
        <v>0.2</v>
      </c>
      <c r="H100" s="12">
        <v>2.147483647E9</v>
      </c>
      <c r="I100" s="14">
        <f t="shared" si="1"/>
        <v>935.514</v>
      </c>
      <c r="J100" s="12">
        <v>191.0</v>
      </c>
      <c r="K100" s="17">
        <v>14.0</v>
      </c>
      <c r="L100" s="12">
        <f t="shared" si="2"/>
        <v>0.07329842932</v>
      </c>
      <c r="M100" s="18">
        <f t="shared" si="3"/>
        <v>187.102072</v>
      </c>
      <c r="N100" s="18">
        <v>0.979592</v>
      </c>
      <c r="O100" s="12">
        <v>865514.0</v>
      </c>
      <c r="P100" s="12">
        <v>1.11592</v>
      </c>
    </row>
    <row r="101">
      <c r="A101" s="12" t="s">
        <v>129</v>
      </c>
      <c r="B101" s="12">
        <v>200.0</v>
      </c>
      <c r="C101" s="12">
        <v>24.0</v>
      </c>
      <c r="D101" s="12">
        <v>12.0</v>
      </c>
      <c r="E101" s="12">
        <v>20.0</v>
      </c>
      <c r="F101" s="12">
        <v>27.0</v>
      </c>
      <c r="G101" s="12">
        <v>0.2</v>
      </c>
      <c r="H101" s="12">
        <v>2.147483647E9</v>
      </c>
      <c r="I101" s="14">
        <f t="shared" si="1"/>
        <v>1439.34</v>
      </c>
      <c r="J101" s="12">
        <v>194.0</v>
      </c>
      <c r="K101" s="17">
        <v>81.0</v>
      </c>
      <c r="L101" s="12">
        <f t="shared" si="2"/>
        <v>0.4175257732</v>
      </c>
      <c r="M101" s="18">
        <f t="shared" si="3"/>
        <v>189.15</v>
      </c>
      <c r="N101" s="18">
        <v>0.975</v>
      </c>
      <c r="O101" s="19">
        <v>1034340.0</v>
      </c>
      <c r="P101" s="12">
        <v>1.11884</v>
      </c>
    </row>
    <row r="102">
      <c r="A102" s="12" t="s">
        <v>130</v>
      </c>
      <c r="B102" s="12">
        <v>300.0</v>
      </c>
      <c r="C102" s="12">
        <v>36.0</v>
      </c>
      <c r="D102" s="12">
        <v>18.0</v>
      </c>
      <c r="E102" s="12">
        <v>20.0</v>
      </c>
      <c r="F102" s="12">
        <v>27.0</v>
      </c>
      <c r="G102" s="12">
        <v>0.2</v>
      </c>
      <c r="H102" s="12">
        <v>2.147483647E9</v>
      </c>
      <c r="I102" s="14">
        <f t="shared" si="1"/>
        <v>1287.96</v>
      </c>
      <c r="J102" s="12">
        <v>289.0</v>
      </c>
      <c r="K102" s="17">
        <v>0.0</v>
      </c>
      <c r="L102" s="12">
        <f t="shared" si="2"/>
        <v>0</v>
      </c>
      <c r="M102" s="18">
        <f t="shared" si="3"/>
        <v>287.073237</v>
      </c>
      <c r="N102" s="18">
        <v>0.993333</v>
      </c>
      <c r="O102" s="19">
        <v>1287960.0</v>
      </c>
      <c r="P102" s="12">
        <v>9.76572</v>
      </c>
    </row>
    <row r="103">
      <c r="A103" s="12" t="s">
        <v>131</v>
      </c>
      <c r="B103" s="12">
        <v>300.0</v>
      </c>
      <c r="C103" s="12">
        <v>36.0</v>
      </c>
      <c r="D103" s="12">
        <v>18.0</v>
      </c>
      <c r="E103" s="12">
        <v>20.0</v>
      </c>
      <c r="F103" s="12">
        <v>27.0</v>
      </c>
      <c r="G103" s="12">
        <v>0.2</v>
      </c>
      <c r="H103" s="12">
        <v>2.147483647E9</v>
      </c>
      <c r="I103" s="14">
        <f t="shared" si="1"/>
        <v>3227.88</v>
      </c>
      <c r="J103" s="12">
        <v>289.0</v>
      </c>
      <c r="K103" s="17">
        <v>325.0</v>
      </c>
      <c r="L103" s="12">
        <f t="shared" si="2"/>
        <v>1.124567474</v>
      </c>
      <c r="M103" s="18">
        <f t="shared" si="3"/>
        <v>289</v>
      </c>
      <c r="N103" s="18">
        <v>1.0</v>
      </c>
      <c r="O103" s="19">
        <v>1602880.0</v>
      </c>
      <c r="P103" s="12">
        <v>11.9078</v>
      </c>
    </row>
    <row r="104">
      <c r="A104" s="12" t="s">
        <v>132</v>
      </c>
      <c r="B104" s="12">
        <v>300.0</v>
      </c>
      <c r="C104" s="12">
        <v>36.0</v>
      </c>
      <c r="D104" s="12">
        <v>18.0</v>
      </c>
      <c r="E104" s="12">
        <v>20.0</v>
      </c>
      <c r="F104" s="12">
        <v>27.0</v>
      </c>
      <c r="G104" s="12">
        <v>0.2</v>
      </c>
      <c r="H104" s="12">
        <v>2.147483647E9</v>
      </c>
      <c r="I104" s="14">
        <f t="shared" si="1"/>
        <v>1330.86</v>
      </c>
      <c r="J104" s="12">
        <v>290.0</v>
      </c>
      <c r="K104" s="17">
        <v>0.0</v>
      </c>
      <c r="L104" s="12">
        <f t="shared" si="2"/>
        <v>0</v>
      </c>
      <c r="M104" s="18">
        <f t="shared" si="3"/>
        <v>290</v>
      </c>
      <c r="N104" s="18">
        <v>1.0</v>
      </c>
      <c r="O104" s="19">
        <v>1330860.0</v>
      </c>
      <c r="P104" s="12">
        <v>8.74214</v>
      </c>
    </row>
    <row r="105">
      <c r="A105" s="12" t="s">
        <v>133</v>
      </c>
      <c r="B105" s="12">
        <v>300.0</v>
      </c>
      <c r="C105" s="12">
        <v>36.0</v>
      </c>
      <c r="D105" s="12">
        <v>18.0</v>
      </c>
      <c r="E105" s="12">
        <v>20.0</v>
      </c>
      <c r="F105" s="12">
        <v>27.0</v>
      </c>
      <c r="G105" s="12">
        <v>0.2</v>
      </c>
      <c r="H105" s="12">
        <v>2.147483647E9</v>
      </c>
      <c r="I105" s="14">
        <f t="shared" si="1"/>
        <v>1860.29</v>
      </c>
      <c r="J105" s="12">
        <v>283.0</v>
      </c>
      <c r="K105" s="17">
        <v>69.0</v>
      </c>
      <c r="L105" s="12">
        <f t="shared" si="2"/>
        <v>0.2438162544</v>
      </c>
      <c r="M105" s="18">
        <f t="shared" si="3"/>
        <v>283</v>
      </c>
      <c r="N105" s="18">
        <v>1.0</v>
      </c>
      <c r="O105" s="19">
        <v>1515290.0</v>
      </c>
      <c r="P105" s="12">
        <v>12.7388</v>
      </c>
    </row>
    <row r="106">
      <c r="A106" s="12" t="s">
        <v>134</v>
      </c>
      <c r="B106" s="12">
        <v>300.0</v>
      </c>
      <c r="C106" s="12">
        <v>36.0</v>
      </c>
      <c r="D106" s="12">
        <v>18.0</v>
      </c>
      <c r="E106" s="12">
        <v>20.0</v>
      </c>
      <c r="F106" s="12">
        <v>27.0</v>
      </c>
      <c r="G106" s="12">
        <v>0.2</v>
      </c>
      <c r="H106" s="12">
        <v>2.147483647E9</v>
      </c>
      <c r="I106" s="14">
        <f t="shared" si="1"/>
        <v>1308.5</v>
      </c>
      <c r="J106" s="12">
        <v>280.0</v>
      </c>
      <c r="K106" s="17">
        <v>0.0</v>
      </c>
      <c r="L106" s="12">
        <f t="shared" si="2"/>
        <v>0</v>
      </c>
      <c r="M106" s="18">
        <f t="shared" si="3"/>
        <v>278.12708</v>
      </c>
      <c r="N106" s="18">
        <v>0.993311</v>
      </c>
      <c r="O106" s="19">
        <v>1308500.0</v>
      </c>
      <c r="P106" s="12">
        <v>7.04299</v>
      </c>
    </row>
    <row r="107">
      <c r="A107" s="12" t="s">
        <v>135</v>
      </c>
      <c r="B107" s="12">
        <v>300.0</v>
      </c>
      <c r="C107" s="12">
        <v>36.0</v>
      </c>
      <c r="D107" s="12">
        <v>18.0</v>
      </c>
      <c r="E107" s="12">
        <v>20.0</v>
      </c>
      <c r="F107" s="12">
        <v>27.0</v>
      </c>
      <c r="G107" s="12">
        <v>0.2</v>
      </c>
      <c r="H107" s="12">
        <v>2.147483647E9</v>
      </c>
      <c r="I107" s="14">
        <f t="shared" si="1"/>
        <v>2023.92</v>
      </c>
      <c r="J107" s="12">
        <v>281.0</v>
      </c>
      <c r="K107" s="17">
        <v>90.0</v>
      </c>
      <c r="L107" s="12">
        <f t="shared" si="2"/>
        <v>0.3202846975</v>
      </c>
      <c r="M107" s="18">
        <f t="shared" si="3"/>
        <v>278.132676</v>
      </c>
      <c r="N107" s="18">
        <v>0.989796</v>
      </c>
      <c r="O107" s="19">
        <v>1573920.0</v>
      </c>
      <c r="P107" s="12">
        <v>9.06993</v>
      </c>
    </row>
    <row r="108">
      <c r="A108" s="12" t="s">
        <v>136</v>
      </c>
      <c r="B108" s="12">
        <v>300.0</v>
      </c>
      <c r="C108" s="12">
        <v>36.0</v>
      </c>
      <c r="D108" s="12">
        <v>18.0</v>
      </c>
      <c r="E108" s="12">
        <v>20.0</v>
      </c>
      <c r="F108" s="12">
        <v>27.0</v>
      </c>
      <c r="G108" s="12">
        <v>0.2</v>
      </c>
      <c r="H108" s="12">
        <v>2.147483647E9</v>
      </c>
      <c r="I108" s="14">
        <f t="shared" si="1"/>
        <v>1316.73</v>
      </c>
      <c r="J108" s="12">
        <v>298.0</v>
      </c>
      <c r="K108" s="17">
        <v>0.0</v>
      </c>
      <c r="L108" s="12">
        <f t="shared" si="2"/>
        <v>0</v>
      </c>
      <c r="M108" s="18">
        <f t="shared" si="3"/>
        <v>298</v>
      </c>
      <c r="N108" s="18">
        <v>1.0</v>
      </c>
      <c r="O108" s="19">
        <v>1316730.0</v>
      </c>
      <c r="P108" s="12">
        <v>10.2083</v>
      </c>
    </row>
    <row r="109">
      <c r="A109" s="12" t="s">
        <v>137</v>
      </c>
      <c r="B109" s="12">
        <v>300.0</v>
      </c>
      <c r="C109" s="12">
        <v>36.0</v>
      </c>
      <c r="D109" s="12">
        <v>18.0</v>
      </c>
      <c r="E109" s="12">
        <v>20.0</v>
      </c>
      <c r="F109" s="12">
        <v>27.0</v>
      </c>
      <c r="G109" s="12">
        <v>0.2</v>
      </c>
      <c r="H109" s="12">
        <v>2.147483647E9</v>
      </c>
      <c r="I109" s="14">
        <f t="shared" si="1"/>
        <v>2147.39</v>
      </c>
      <c r="J109" s="12">
        <v>287.0</v>
      </c>
      <c r="K109" s="17">
        <v>109.0</v>
      </c>
      <c r="L109" s="12">
        <f t="shared" si="2"/>
        <v>0.3797909408</v>
      </c>
      <c r="M109" s="18">
        <f t="shared" si="3"/>
        <v>279.110083</v>
      </c>
      <c r="N109" s="18">
        <v>0.972509</v>
      </c>
      <c r="O109" s="19">
        <v>1602390.0</v>
      </c>
      <c r="P109" s="12">
        <v>8.96009</v>
      </c>
    </row>
    <row r="110">
      <c r="A110" s="12" t="s">
        <v>138</v>
      </c>
      <c r="B110" s="12">
        <v>300.0</v>
      </c>
      <c r="C110" s="12">
        <v>36.0</v>
      </c>
      <c r="D110" s="12">
        <v>18.0</v>
      </c>
      <c r="E110" s="12">
        <v>20.0</v>
      </c>
      <c r="F110" s="12">
        <v>27.0</v>
      </c>
      <c r="G110" s="12">
        <v>0.2</v>
      </c>
      <c r="H110" s="12">
        <v>2.147483647E9</v>
      </c>
      <c r="I110" s="14">
        <f t="shared" si="1"/>
        <v>1285.77</v>
      </c>
      <c r="J110" s="12">
        <v>300.0</v>
      </c>
      <c r="K110" s="17">
        <v>0.0</v>
      </c>
      <c r="L110" s="12">
        <f t="shared" si="2"/>
        <v>0</v>
      </c>
      <c r="M110" s="18">
        <f t="shared" si="3"/>
        <v>300</v>
      </c>
      <c r="N110" s="18">
        <v>1.0</v>
      </c>
      <c r="O110" s="19">
        <v>1285770.0</v>
      </c>
      <c r="P110" s="12">
        <v>7.50574</v>
      </c>
    </row>
    <row r="111">
      <c r="A111" s="12" t="s">
        <v>139</v>
      </c>
      <c r="B111" s="12">
        <v>300.0</v>
      </c>
      <c r="C111" s="12">
        <v>36.0</v>
      </c>
      <c r="D111" s="12">
        <v>18.0</v>
      </c>
      <c r="E111" s="12">
        <v>20.0</v>
      </c>
      <c r="F111" s="12">
        <v>27.0</v>
      </c>
      <c r="G111" s="12">
        <v>0.2</v>
      </c>
      <c r="H111" s="12">
        <v>2.147483647E9</v>
      </c>
      <c r="I111" s="14">
        <f t="shared" si="1"/>
        <v>2738.02</v>
      </c>
      <c r="J111" s="12">
        <v>281.0</v>
      </c>
      <c r="K111" s="17">
        <v>229.0</v>
      </c>
      <c r="L111" s="12">
        <f t="shared" si="2"/>
        <v>0.8149466192</v>
      </c>
      <c r="M111" s="18">
        <f t="shared" si="3"/>
        <v>278.171173</v>
      </c>
      <c r="N111" s="18">
        <v>0.989933</v>
      </c>
      <c r="O111" s="19">
        <v>1593020.0</v>
      </c>
      <c r="P111" s="12">
        <v>9.00625</v>
      </c>
    </row>
    <row r="112">
      <c r="A112" s="12" t="s">
        <v>140</v>
      </c>
      <c r="B112" s="12">
        <v>300.0</v>
      </c>
      <c r="C112" s="12">
        <v>36.0</v>
      </c>
      <c r="D112" s="12">
        <v>18.0</v>
      </c>
      <c r="E112" s="12">
        <v>20.0</v>
      </c>
      <c r="F112" s="12">
        <v>27.0</v>
      </c>
      <c r="G112" s="12">
        <v>0.2</v>
      </c>
      <c r="H112" s="12">
        <v>2.147483647E9</v>
      </c>
      <c r="I112" s="14">
        <f t="shared" si="1"/>
        <v>1727.16</v>
      </c>
      <c r="J112" s="12">
        <v>297.0</v>
      </c>
      <c r="K112" s="17">
        <v>80.0</v>
      </c>
      <c r="L112" s="12">
        <f t="shared" si="2"/>
        <v>0.2693602694</v>
      </c>
      <c r="M112" s="18">
        <f t="shared" si="3"/>
        <v>297</v>
      </c>
      <c r="N112" s="18">
        <v>1.0</v>
      </c>
      <c r="O112" s="19">
        <v>1327160.0</v>
      </c>
      <c r="P112" s="12">
        <v>6.64737</v>
      </c>
    </row>
    <row r="113">
      <c r="A113" s="12" t="s">
        <v>141</v>
      </c>
      <c r="B113" s="12">
        <v>300.0</v>
      </c>
      <c r="C113" s="12">
        <v>36.0</v>
      </c>
      <c r="D113" s="12">
        <v>18.0</v>
      </c>
      <c r="E113" s="12">
        <v>20.0</v>
      </c>
      <c r="F113" s="12">
        <v>27.0</v>
      </c>
      <c r="G113" s="12">
        <v>0.2</v>
      </c>
      <c r="H113" s="12">
        <v>2.147483647E9</v>
      </c>
      <c r="I113" s="14">
        <f t="shared" si="1"/>
        <v>2382.65</v>
      </c>
      <c r="J113" s="12">
        <v>284.0</v>
      </c>
      <c r="K113" s="17">
        <v>159.0</v>
      </c>
      <c r="L113" s="12">
        <f t="shared" si="2"/>
        <v>0.5598591549</v>
      </c>
      <c r="M113" s="18">
        <f t="shared" si="3"/>
        <v>284</v>
      </c>
      <c r="N113" s="18">
        <v>1.0</v>
      </c>
      <c r="O113" s="19">
        <v>1587650.0</v>
      </c>
      <c r="P113" s="12">
        <v>11.7328</v>
      </c>
    </row>
    <row r="114">
      <c r="A114" s="12" t="s">
        <v>142</v>
      </c>
      <c r="B114" s="12">
        <v>300.0</v>
      </c>
      <c r="C114" s="12">
        <v>36.0</v>
      </c>
      <c r="D114" s="12">
        <v>18.0</v>
      </c>
      <c r="E114" s="12">
        <v>20.0</v>
      </c>
      <c r="F114" s="12">
        <v>27.0</v>
      </c>
      <c r="G114" s="12">
        <v>0.2</v>
      </c>
      <c r="H114" s="12">
        <v>2.147483647E9</v>
      </c>
      <c r="I114" s="14">
        <f t="shared" si="1"/>
        <v>1352.57</v>
      </c>
      <c r="J114" s="12">
        <v>294.0</v>
      </c>
      <c r="K114" s="17">
        <v>0.0</v>
      </c>
      <c r="L114" s="12">
        <f t="shared" si="2"/>
        <v>0</v>
      </c>
      <c r="M114" s="18">
        <f t="shared" si="3"/>
        <v>294</v>
      </c>
      <c r="N114" s="18">
        <v>1.0</v>
      </c>
      <c r="O114" s="19">
        <v>1352570.0</v>
      </c>
      <c r="P114" s="12">
        <v>9.49994</v>
      </c>
    </row>
    <row r="115">
      <c r="A115" s="12" t="s">
        <v>143</v>
      </c>
      <c r="B115" s="12">
        <v>300.0</v>
      </c>
      <c r="C115" s="12">
        <v>36.0</v>
      </c>
      <c r="D115" s="12">
        <v>18.0</v>
      </c>
      <c r="E115" s="12">
        <v>20.0</v>
      </c>
      <c r="F115" s="12">
        <v>27.0</v>
      </c>
      <c r="G115" s="12">
        <v>0.2</v>
      </c>
      <c r="H115" s="12">
        <v>2.147483647E9</v>
      </c>
      <c r="I115" s="14">
        <f t="shared" si="1"/>
        <v>2144.59</v>
      </c>
      <c r="J115" s="12">
        <v>287.0</v>
      </c>
      <c r="K115" s="17">
        <v>117.0</v>
      </c>
      <c r="L115" s="12">
        <f t="shared" si="2"/>
        <v>0.4076655052</v>
      </c>
      <c r="M115" s="18">
        <f t="shared" si="3"/>
        <v>284.101013</v>
      </c>
      <c r="N115" s="18">
        <v>0.989899</v>
      </c>
      <c r="O115" s="19">
        <v>1559590.0</v>
      </c>
      <c r="P115" s="12">
        <v>10.9884</v>
      </c>
    </row>
    <row r="116">
      <c r="A116" s="12" t="s">
        <v>144</v>
      </c>
      <c r="B116" s="12">
        <v>300.0</v>
      </c>
      <c r="C116" s="12">
        <v>36.0</v>
      </c>
      <c r="D116" s="12">
        <v>18.0</v>
      </c>
      <c r="E116" s="12">
        <v>20.0</v>
      </c>
      <c r="F116" s="12">
        <v>27.0</v>
      </c>
      <c r="G116" s="12">
        <v>0.2</v>
      </c>
      <c r="H116" s="12">
        <v>2.147483647E9</v>
      </c>
      <c r="I116" s="14">
        <f t="shared" si="1"/>
        <v>1328.04</v>
      </c>
      <c r="J116" s="12">
        <v>284.0</v>
      </c>
      <c r="K116" s="17">
        <v>9.0</v>
      </c>
      <c r="L116" s="12">
        <f t="shared" si="2"/>
        <v>0.03169014085</v>
      </c>
      <c r="M116" s="18">
        <f t="shared" si="3"/>
        <v>282.106572</v>
      </c>
      <c r="N116" s="18">
        <v>0.993333</v>
      </c>
      <c r="O116" s="19">
        <v>1283040.0</v>
      </c>
      <c r="P116" s="12">
        <v>11.6799</v>
      </c>
    </row>
    <row r="117">
      <c r="A117" s="12" t="s">
        <v>145</v>
      </c>
      <c r="B117" s="12">
        <v>300.0</v>
      </c>
      <c r="C117" s="12">
        <v>36.0</v>
      </c>
      <c r="D117" s="12">
        <v>18.0</v>
      </c>
      <c r="E117" s="12">
        <v>20.0</v>
      </c>
      <c r="F117" s="12">
        <v>27.0</v>
      </c>
      <c r="G117" s="12">
        <v>0.2</v>
      </c>
      <c r="H117" s="12">
        <v>2.147483647E9</v>
      </c>
      <c r="I117" s="14">
        <f t="shared" si="1"/>
        <v>2713.76</v>
      </c>
      <c r="J117" s="12">
        <v>287.0</v>
      </c>
      <c r="K117" s="17">
        <v>234.0</v>
      </c>
      <c r="L117" s="12">
        <f t="shared" si="2"/>
        <v>0.8153310105</v>
      </c>
      <c r="M117" s="18">
        <f t="shared" si="3"/>
        <v>281.240771</v>
      </c>
      <c r="N117" s="18">
        <v>0.979933</v>
      </c>
      <c r="O117" s="19">
        <v>1543760.0</v>
      </c>
      <c r="P117" s="12">
        <v>9.7585</v>
      </c>
    </row>
    <row r="118">
      <c r="A118" s="12" t="s">
        <v>146</v>
      </c>
      <c r="B118" s="12">
        <v>300.0</v>
      </c>
      <c r="C118" s="12">
        <v>36.0</v>
      </c>
      <c r="D118" s="12">
        <v>18.0</v>
      </c>
      <c r="E118" s="12">
        <v>20.0</v>
      </c>
      <c r="F118" s="12">
        <v>27.0</v>
      </c>
      <c r="G118" s="12">
        <v>0.2</v>
      </c>
      <c r="H118" s="12">
        <v>2.147483647E9</v>
      </c>
      <c r="I118" s="14">
        <f t="shared" si="1"/>
        <v>1266.59</v>
      </c>
      <c r="J118" s="12">
        <v>297.0</v>
      </c>
      <c r="K118" s="17">
        <v>0.0</v>
      </c>
      <c r="L118" s="12">
        <f t="shared" si="2"/>
        <v>0</v>
      </c>
      <c r="M118" s="18">
        <f t="shared" si="3"/>
        <v>296.006832</v>
      </c>
      <c r="N118" s="18">
        <v>0.996656</v>
      </c>
      <c r="O118" s="19">
        <v>1266590.0</v>
      </c>
      <c r="P118" s="12">
        <v>5.65675</v>
      </c>
    </row>
    <row r="119">
      <c r="A119" s="12" t="s">
        <v>147</v>
      </c>
      <c r="B119" s="12">
        <v>300.0</v>
      </c>
      <c r="C119" s="12">
        <v>36.0</v>
      </c>
      <c r="D119" s="12">
        <v>18.0</v>
      </c>
      <c r="E119" s="12">
        <v>20.0</v>
      </c>
      <c r="F119" s="12">
        <v>27.0</v>
      </c>
      <c r="G119" s="12">
        <v>0.2</v>
      </c>
      <c r="H119" s="12">
        <v>2.147483647E9</v>
      </c>
      <c r="I119" s="14">
        <f t="shared" si="1"/>
        <v>4599.76</v>
      </c>
      <c r="J119" s="12">
        <v>281.0</v>
      </c>
      <c r="K119" s="17">
        <v>601.0</v>
      </c>
      <c r="L119" s="12">
        <f t="shared" si="2"/>
        <v>2.138790036</v>
      </c>
      <c r="M119" s="18">
        <f t="shared" si="3"/>
        <v>276.301118</v>
      </c>
      <c r="N119" s="18">
        <v>0.983278</v>
      </c>
      <c r="O119" s="19">
        <v>1594760.0</v>
      </c>
      <c r="P119" s="12">
        <v>8.187</v>
      </c>
    </row>
    <row r="120">
      <c r="A120" s="12" t="s">
        <v>148</v>
      </c>
      <c r="B120" s="12">
        <v>300.0</v>
      </c>
      <c r="C120" s="12">
        <v>36.0</v>
      </c>
      <c r="D120" s="12">
        <v>18.0</v>
      </c>
      <c r="E120" s="12">
        <v>20.0</v>
      </c>
      <c r="F120" s="12">
        <v>27.0</v>
      </c>
      <c r="G120" s="12">
        <v>0.2</v>
      </c>
      <c r="H120" s="12">
        <v>2.147483647E9</v>
      </c>
      <c r="I120" s="14">
        <f t="shared" si="1"/>
        <v>1264.22</v>
      </c>
      <c r="J120" s="12">
        <v>294.0</v>
      </c>
      <c r="K120" s="17">
        <v>0.0</v>
      </c>
      <c r="L120" s="12">
        <f t="shared" si="2"/>
        <v>0</v>
      </c>
      <c r="M120" s="18">
        <f t="shared" si="3"/>
        <v>294</v>
      </c>
      <c r="N120" s="18">
        <v>1.0</v>
      </c>
      <c r="O120" s="19">
        <v>1264220.0</v>
      </c>
      <c r="P120" s="12">
        <v>11.0551</v>
      </c>
    </row>
    <row r="121">
      <c r="A121" s="12" t="s">
        <v>149</v>
      </c>
      <c r="B121" s="12">
        <v>300.0</v>
      </c>
      <c r="C121" s="12">
        <v>36.0</v>
      </c>
      <c r="D121" s="12">
        <v>18.0</v>
      </c>
      <c r="E121" s="12">
        <v>20.0</v>
      </c>
      <c r="F121" s="12">
        <v>27.0</v>
      </c>
      <c r="G121" s="12">
        <v>0.2</v>
      </c>
      <c r="H121" s="12">
        <v>2.147483647E9</v>
      </c>
      <c r="I121" s="14">
        <f t="shared" si="1"/>
        <v>1720.74</v>
      </c>
      <c r="J121" s="12">
        <v>283.0</v>
      </c>
      <c r="K121" s="17">
        <v>43.0</v>
      </c>
      <c r="L121" s="12">
        <f t="shared" si="2"/>
        <v>0.1519434629</v>
      </c>
      <c r="M121" s="18">
        <f t="shared" si="3"/>
        <v>282.044026</v>
      </c>
      <c r="N121" s="18">
        <v>0.996622</v>
      </c>
      <c r="O121" s="19">
        <v>1505740.0</v>
      </c>
      <c r="P121" s="12">
        <v>7.7078</v>
      </c>
    </row>
    <row r="122">
      <c r="A122" s="12" t="s">
        <v>150</v>
      </c>
      <c r="B122" s="12">
        <v>300.0</v>
      </c>
      <c r="C122" s="12">
        <v>36.0</v>
      </c>
      <c r="D122" s="12">
        <v>18.0</v>
      </c>
      <c r="E122" s="12">
        <v>20.0</v>
      </c>
      <c r="F122" s="12">
        <v>27.0</v>
      </c>
      <c r="G122" s="12">
        <v>0.2</v>
      </c>
      <c r="H122" s="12">
        <v>2.147483647E9</v>
      </c>
      <c r="I122" s="14">
        <f t="shared" si="1"/>
        <v>1362.97</v>
      </c>
      <c r="J122" s="12">
        <v>290.0</v>
      </c>
      <c r="K122" s="17">
        <v>12.0</v>
      </c>
      <c r="L122" s="12">
        <f t="shared" si="2"/>
        <v>0.04137931034</v>
      </c>
      <c r="M122" s="18">
        <f t="shared" si="3"/>
        <v>288.06019</v>
      </c>
      <c r="N122" s="18">
        <v>0.993311</v>
      </c>
      <c r="O122" s="19">
        <v>1302970.0</v>
      </c>
      <c r="P122" s="12">
        <v>9.30347</v>
      </c>
    </row>
    <row r="123">
      <c r="A123" s="12" t="s">
        <v>151</v>
      </c>
      <c r="B123" s="12">
        <v>300.0</v>
      </c>
      <c r="C123" s="12">
        <v>36.0</v>
      </c>
      <c r="D123" s="12">
        <v>18.0</v>
      </c>
      <c r="E123" s="12">
        <v>20.0</v>
      </c>
      <c r="F123" s="12">
        <v>27.0</v>
      </c>
      <c r="G123" s="12">
        <v>0.2</v>
      </c>
      <c r="H123" s="12">
        <v>2.147483647E9</v>
      </c>
      <c r="I123" s="14">
        <f t="shared" si="1"/>
        <v>1847.2</v>
      </c>
      <c r="J123" s="12">
        <v>282.0</v>
      </c>
      <c r="K123" s="17">
        <v>50.0</v>
      </c>
      <c r="L123" s="12">
        <f t="shared" si="2"/>
        <v>0.1773049645</v>
      </c>
      <c r="M123" s="18">
        <f t="shared" si="3"/>
        <v>281.02428</v>
      </c>
      <c r="N123" s="18">
        <v>0.99654</v>
      </c>
      <c r="O123" s="19">
        <v>1597200.0</v>
      </c>
      <c r="P123" s="12">
        <v>10.461</v>
      </c>
    </row>
    <row r="124">
      <c r="A124" s="12" t="s">
        <v>152</v>
      </c>
      <c r="B124" s="12">
        <v>300.0</v>
      </c>
      <c r="C124" s="12">
        <v>36.0</v>
      </c>
      <c r="D124" s="12">
        <v>18.0</v>
      </c>
      <c r="E124" s="12">
        <v>20.0</v>
      </c>
      <c r="F124" s="12">
        <v>27.0</v>
      </c>
      <c r="G124" s="12">
        <v>0.2</v>
      </c>
      <c r="H124" s="12">
        <v>2.147483647E9</v>
      </c>
      <c r="I124" s="14">
        <f t="shared" si="1"/>
        <v>1571.63</v>
      </c>
      <c r="J124" s="12">
        <v>290.0</v>
      </c>
      <c r="K124" s="17">
        <v>49.0</v>
      </c>
      <c r="L124" s="12">
        <f t="shared" si="2"/>
        <v>0.1689655172</v>
      </c>
      <c r="M124" s="18">
        <f t="shared" si="3"/>
        <v>287.1</v>
      </c>
      <c r="N124" s="18">
        <v>0.99</v>
      </c>
      <c r="O124" s="19">
        <v>1326630.0</v>
      </c>
      <c r="P124" s="12">
        <v>11.8115</v>
      </c>
    </row>
    <row r="125">
      <c r="A125" s="12" t="s">
        <v>153</v>
      </c>
      <c r="B125" s="12">
        <v>300.0</v>
      </c>
      <c r="C125" s="12">
        <v>36.0</v>
      </c>
      <c r="D125" s="12">
        <v>18.0</v>
      </c>
      <c r="E125" s="12">
        <v>20.0</v>
      </c>
      <c r="F125" s="12">
        <v>27.0</v>
      </c>
      <c r="G125" s="12">
        <v>0.2</v>
      </c>
      <c r="H125" s="12">
        <v>2.147483647E9</v>
      </c>
      <c r="I125" s="14">
        <f t="shared" si="1"/>
        <v>2273.85</v>
      </c>
      <c r="J125" s="12">
        <v>285.0</v>
      </c>
      <c r="K125" s="17">
        <v>150.0</v>
      </c>
      <c r="L125" s="12">
        <f t="shared" si="2"/>
        <v>0.5263157895</v>
      </c>
      <c r="M125" s="18">
        <f t="shared" si="3"/>
        <v>281.135685</v>
      </c>
      <c r="N125" s="18">
        <v>0.986441</v>
      </c>
      <c r="O125" s="19">
        <v>1523850.0</v>
      </c>
      <c r="P125" s="12">
        <v>11.4981</v>
      </c>
    </row>
    <row r="126">
      <c r="A126" s="12" t="s">
        <v>154</v>
      </c>
      <c r="B126" s="12">
        <v>300.0</v>
      </c>
      <c r="C126" s="12">
        <v>36.0</v>
      </c>
      <c r="D126" s="12">
        <v>18.0</v>
      </c>
      <c r="E126" s="12">
        <v>20.0</v>
      </c>
      <c r="F126" s="12">
        <v>27.0</v>
      </c>
      <c r="G126" s="12">
        <v>0.2</v>
      </c>
      <c r="H126" s="12">
        <v>2.147483647E9</v>
      </c>
      <c r="I126" s="14">
        <f t="shared" si="1"/>
        <v>1775.95</v>
      </c>
      <c r="J126" s="12">
        <v>284.0</v>
      </c>
      <c r="K126" s="17">
        <v>92.0</v>
      </c>
      <c r="L126" s="12">
        <f t="shared" si="2"/>
        <v>0.323943662</v>
      </c>
      <c r="M126" s="18">
        <f t="shared" si="3"/>
        <v>282.106572</v>
      </c>
      <c r="N126" s="18">
        <v>0.993333</v>
      </c>
      <c r="O126" s="19">
        <v>1315950.0</v>
      </c>
      <c r="P126" s="12">
        <v>6.23418</v>
      </c>
    </row>
    <row r="127">
      <c r="A127" s="12" t="s">
        <v>155</v>
      </c>
      <c r="B127" s="12">
        <v>300.0</v>
      </c>
      <c r="C127" s="12">
        <v>36.0</v>
      </c>
      <c r="D127" s="12">
        <v>18.0</v>
      </c>
      <c r="E127" s="12">
        <v>20.0</v>
      </c>
      <c r="F127" s="12">
        <v>27.0</v>
      </c>
      <c r="G127" s="12">
        <v>0.2</v>
      </c>
      <c r="H127" s="12">
        <v>2.147483647E9</v>
      </c>
      <c r="I127" s="14">
        <f t="shared" si="1"/>
        <v>1816.26</v>
      </c>
      <c r="J127" s="12">
        <v>295.0</v>
      </c>
      <c r="K127" s="17">
        <v>55.0</v>
      </c>
      <c r="L127" s="12">
        <f t="shared" si="2"/>
        <v>0.186440678</v>
      </c>
      <c r="M127" s="18">
        <f t="shared" si="3"/>
        <v>291.040215</v>
      </c>
      <c r="N127" s="18">
        <v>0.986577</v>
      </c>
      <c r="O127" s="19">
        <v>1541260.0</v>
      </c>
      <c r="P127" s="12">
        <v>10.2828</v>
      </c>
    </row>
    <row r="128">
      <c r="A128" s="12" t="s">
        <v>156</v>
      </c>
      <c r="B128" s="12">
        <v>300.0</v>
      </c>
      <c r="C128" s="12">
        <v>36.0</v>
      </c>
      <c r="D128" s="12">
        <v>18.0</v>
      </c>
      <c r="E128" s="12">
        <v>20.0</v>
      </c>
      <c r="F128" s="12">
        <v>27.0</v>
      </c>
      <c r="G128" s="12">
        <v>0.2</v>
      </c>
      <c r="H128" s="12">
        <v>2.147483647E9</v>
      </c>
      <c r="I128" s="14">
        <f t="shared" si="1"/>
        <v>1275.94</v>
      </c>
      <c r="J128" s="12">
        <v>300.0</v>
      </c>
      <c r="K128" s="17">
        <v>0.0</v>
      </c>
      <c r="L128" s="12">
        <f t="shared" si="2"/>
        <v>0</v>
      </c>
      <c r="M128" s="18">
        <f t="shared" si="3"/>
        <v>300</v>
      </c>
      <c r="N128" s="18">
        <v>1.0</v>
      </c>
      <c r="O128" s="19">
        <v>1275940.0</v>
      </c>
      <c r="P128" s="12">
        <v>8.85176</v>
      </c>
    </row>
    <row r="129">
      <c r="A129" s="12" t="s">
        <v>157</v>
      </c>
      <c r="B129" s="12">
        <v>300.0</v>
      </c>
      <c r="C129" s="12">
        <v>36.0</v>
      </c>
      <c r="D129" s="12">
        <v>18.0</v>
      </c>
      <c r="E129" s="12">
        <v>20.0</v>
      </c>
      <c r="F129" s="12">
        <v>27.0</v>
      </c>
      <c r="G129" s="12">
        <v>0.2</v>
      </c>
      <c r="H129" s="12">
        <v>2.147483647E9</v>
      </c>
      <c r="I129" s="14">
        <f t="shared" si="1"/>
        <v>3564.54</v>
      </c>
      <c r="J129" s="12">
        <v>282.0</v>
      </c>
      <c r="K129" s="17">
        <v>397.0</v>
      </c>
      <c r="L129" s="12">
        <f t="shared" si="2"/>
        <v>1.407801418</v>
      </c>
      <c r="M129" s="18">
        <f t="shared" si="3"/>
        <v>271.555566</v>
      </c>
      <c r="N129" s="18">
        <v>0.962963</v>
      </c>
      <c r="O129" s="19">
        <v>1579540.0</v>
      </c>
      <c r="P129" s="12">
        <v>9.37824</v>
      </c>
    </row>
    <row r="130">
      <c r="A130" s="12" t="s">
        <v>158</v>
      </c>
      <c r="B130" s="12">
        <v>300.0</v>
      </c>
      <c r="C130" s="12">
        <v>36.0</v>
      </c>
      <c r="D130" s="12">
        <v>18.0</v>
      </c>
      <c r="E130" s="12">
        <v>20.0</v>
      </c>
      <c r="F130" s="12">
        <v>27.0</v>
      </c>
      <c r="G130" s="12">
        <v>0.2</v>
      </c>
      <c r="H130" s="12">
        <v>2.147483647E9</v>
      </c>
      <c r="I130" s="14">
        <f t="shared" si="1"/>
        <v>1279.21</v>
      </c>
      <c r="J130" s="12">
        <v>294.0</v>
      </c>
      <c r="K130" s="17">
        <v>0.0</v>
      </c>
      <c r="L130" s="12">
        <f t="shared" si="2"/>
        <v>0</v>
      </c>
      <c r="M130" s="18">
        <f t="shared" si="3"/>
        <v>294</v>
      </c>
      <c r="N130" s="18">
        <v>1.0</v>
      </c>
      <c r="O130" s="19">
        <v>1279210.0</v>
      </c>
      <c r="P130" s="12">
        <v>6.64934</v>
      </c>
    </row>
    <row r="131">
      <c r="A131" s="12" t="s">
        <v>159</v>
      </c>
      <c r="B131" s="12">
        <v>300.0</v>
      </c>
      <c r="C131" s="12">
        <v>36.0</v>
      </c>
      <c r="D131" s="12">
        <v>18.0</v>
      </c>
      <c r="E131" s="12">
        <v>20.0</v>
      </c>
      <c r="F131" s="12">
        <v>27.0</v>
      </c>
      <c r="G131" s="12">
        <v>0.2</v>
      </c>
      <c r="H131" s="12">
        <v>2.147483647E9</v>
      </c>
      <c r="I131" s="14">
        <f t="shared" si="1"/>
        <v>5278.35</v>
      </c>
      <c r="J131" s="12">
        <v>286.0</v>
      </c>
      <c r="K131" s="17">
        <v>746.0</v>
      </c>
      <c r="L131" s="12">
        <f t="shared" si="2"/>
        <v>2.608391608</v>
      </c>
      <c r="M131" s="18">
        <f t="shared" si="3"/>
        <v>277.333342</v>
      </c>
      <c r="N131" s="18">
        <v>0.969697</v>
      </c>
      <c r="O131" s="19">
        <v>1548350.0</v>
      </c>
      <c r="P131" s="12">
        <v>9.90885</v>
      </c>
    </row>
    <row r="132">
      <c r="A132" s="12" t="s">
        <v>160</v>
      </c>
      <c r="B132" s="12">
        <v>300.0</v>
      </c>
      <c r="C132" s="12">
        <v>36.0</v>
      </c>
      <c r="D132" s="12">
        <v>18.0</v>
      </c>
      <c r="E132" s="12">
        <v>20.0</v>
      </c>
      <c r="F132" s="12">
        <v>27.0</v>
      </c>
      <c r="G132" s="12">
        <v>0.2</v>
      </c>
      <c r="H132" s="12">
        <v>2.147483647E9</v>
      </c>
      <c r="I132" s="14">
        <f t="shared" si="1"/>
        <v>1269.29</v>
      </c>
      <c r="J132" s="12">
        <v>291.0</v>
      </c>
      <c r="K132" s="17">
        <v>0.0</v>
      </c>
      <c r="L132" s="12">
        <f t="shared" si="2"/>
        <v>0</v>
      </c>
      <c r="M132" s="18">
        <f t="shared" si="3"/>
        <v>291</v>
      </c>
      <c r="N132" s="18">
        <v>1.0</v>
      </c>
      <c r="O132" s="19">
        <v>1269290.0</v>
      </c>
      <c r="P132" s="12">
        <v>6.16021</v>
      </c>
    </row>
    <row r="133">
      <c r="A133" s="12" t="s">
        <v>161</v>
      </c>
      <c r="B133" s="12">
        <v>300.0</v>
      </c>
      <c r="C133" s="12">
        <v>36.0</v>
      </c>
      <c r="D133" s="12">
        <v>18.0</v>
      </c>
      <c r="E133" s="12">
        <v>20.0</v>
      </c>
      <c r="F133" s="12">
        <v>27.0</v>
      </c>
      <c r="G133" s="12">
        <v>0.2</v>
      </c>
      <c r="H133" s="12">
        <v>2.147483647E9</v>
      </c>
      <c r="I133" s="14">
        <f t="shared" si="1"/>
        <v>1645.87</v>
      </c>
      <c r="J133" s="12">
        <v>290.0</v>
      </c>
      <c r="K133" s="17">
        <v>10.0</v>
      </c>
      <c r="L133" s="12">
        <f t="shared" si="2"/>
        <v>0.03448275862</v>
      </c>
      <c r="M133" s="18">
        <f t="shared" si="3"/>
        <v>286.13343</v>
      </c>
      <c r="N133" s="18">
        <v>0.986667</v>
      </c>
      <c r="O133" s="19">
        <v>1595870.0</v>
      </c>
      <c r="P133" s="12">
        <v>9.89052</v>
      </c>
    </row>
    <row r="134">
      <c r="A134" s="12" t="s">
        <v>162</v>
      </c>
      <c r="B134" s="12">
        <v>300.0</v>
      </c>
      <c r="C134" s="12">
        <v>36.0</v>
      </c>
      <c r="D134" s="12">
        <v>18.0</v>
      </c>
      <c r="E134" s="12">
        <v>20.0</v>
      </c>
      <c r="F134" s="12">
        <v>27.0</v>
      </c>
      <c r="G134" s="12">
        <v>0.2</v>
      </c>
      <c r="H134" s="12">
        <v>2.147483647E9</v>
      </c>
      <c r="I134" s="14">
        <f t="shared" si="1"/>
        <v>1631.78</v>
      </c>
      <c r="J134" s="12">
        <v>294.0</v>
      </c>
      <c r="K134" s="17">
        <v>67.0</v>
      </c>
      <c r="L134" s="12">
        <f t="shared" si="2"/>
        <v>0.2278911565</v>
      </c>
      <c r="M134" s="18">
        <f t="shared" si="3"/>
        <v>293.020098</v>
      </c>
      <c r="N134" s="18">
        <v>0.996667</v>
      </c>
      <c r="O134" s="19">
        <v>1296780.0</v>
      </c>
      <c r="P134" s="12">
        <v>8.87194</v>
      </c>
    </row>
    <row r="135">
      <c r="A135" s="12" t="s">
        <v>163</v>
      </c>
      <c r="B135" s="12">
        <v>300.0</v>
      </c>
      <c r="C135" s="12">
        <v>36.0</v>
      </c>
      <c r="D135" s="12">
        <v>18.0</v>
      </c>
      <c r="E135" s="12">
        <v>20.0</v>
      </c>
      <c r="F135" s="12">
        <v>27.0</v>
      </c>
      <c r="G135" s="12">
        <v>0.2</v>
      </c>
      <c r="H135" s="12">
        <v>2.147483647E9</v>
      </c>
      <c r="I135" s="14">
        <f t="shared" si="1"/>
        <v>2187.71</v>
      </c>
      <c r="J135" s="12">
        <v>282.0</v>
      </c>
      <c r="K135" s="17">
        <v>140.0</v>
      </c>
      <c r="L135" s="12">
        <f t="shared" si="2"/>
        <v>0.4964539007</v>
      </c>
      <c r="M135" s="18">
        <f t="shared" si="3"/>
        <v>276.322212</v>
      </c>
      <c r="N135" s="18">
        <v>0.979866</v>
      </c>
      <c r="O135" s="19">
        <v>1487710.0</v>
      </c>
      <c r="P135" s="12">
        <v>7.8882</v>
      </c>
    </row>
    <row r="136">
      <c r="A136" s="12" t="s">
        <v>164</v>
      </c>
      <c r="B136" s="12">
        <v>300.0</v>
      </c>
      <c r="C136" s="12">
        <v>36.0</v>
      </c>
      <c r="D136" s="12">
        <v>18.0</v>
      </c>
      <c r="E136" s="12">
        <v>20.0</v>
      </c>
      <c r="F136" s="12">
        <v>27.0</v>
      </c>
      <c r="G136" s="12">
        <v>0.2</v>
      </c>
      <c r="H136" s="12">
        <v>2.147483647E9</v>
      </c>
      <c r="I136" s="14">
        <f t="shared" si="1"/>
        <v>1340.97</v>
      </c>
      <c r="J136" s="12">
        <v>297.0</v>
      </c>
      <c r="K136" s="17">
        <v>9.0</v>
      </c>
      <c r="L136" s="12">
        <f t="shared" si="2"/>
        <v>0.0303030303</v>
      </c>
      <c r="M136" s="18">
        <f t="shared" si="3"/>
        <v>296.010099</v>
      </c>
      <c r="N136" s="18">
        <v>0.996667</v>
      </c>
      <c r="O136" s="19">
        <v>1295970.0</v>
      </c>
      <c r="P136" s="12">
        <v>8.04764</v>
      </c>
    </row>
    <row r="137">
      <c r="A137" s="12" t="s">
        <v>165</v>
      </c>
      <c r="B137" s="12">
        <v>300.0</v>
      </c>
      <c r="C137" s="12">
        <v>36.0</v>
      </c>
      <c r="D137" s="12">
        <v>18.0</v>
      </c>
      <c r="E137" s="12">
        <v>20.0</v>
      </c>
      <c r="F137" s="12">
        <v>27.0</v>
      </c>
      <c r="G137" s="12">
        <v>0.2</v>
      </c>
      <c r="H137" s="12">
        <v>2.147483647E9</v>
      </c>
      <c r="I137" s="14">
        <f t="shared" si="1"/>
        <v>2270.64</v>
      </c>
      <c r="J137" s="12">
        <v>282.0</v>
      </c>
      <c r="K137" s="17">
        <v>145.0</v>
      </c>
      <c r="L137" s="12">
        <f t="shared" si="2"/>
        <v>0.5141843972</v>
      </c>
      <c r="M137" s="18">
        <f t="shared" si="3"/>
        <v>279.18</v>
      </c>
      <c r="N137" s="18">
        <v>0.99</v>
      </c>
      <c r="O137" s="19">
        <v>1545640.0</v>
      </c>
      <c r="P137" s="12">
        <v>12.1785</v>
      </c>
    </row>
    <row r="138">
      <c r="A138" s="12" t="s">
        <v>166</v>
      </c>
      <c r="B138" s="12">
        <v>300.0</v>
      </c>
      <c r="C138" s="12">
        <v>36.0</v>
      </c>
      <c r="D138" s="12">
        <v>18.0</v>
      </c>
      <c r="E138" s="12">
        <v>20.0</v>
      </c>
      <c r="F138" s="12">
        <v>27.0</v>
      </c>
      <c r="G138" s="12">
        <v>0.2</v>
      </c>
      <c r="H138" s="12">
        <v>2.147483647E9</v>
      </c>
      <c r="I138" s="14">
        <f t="shared" si="1"/>
        <v>1425.31</v>
      </c>
      <c r="J138" s="12">
        <v>293.0</v>
      </c>
      <c r="K138" s="17">
        <v>38.0</v>
      </c>
      <c r="L138" s="12">
        <f t="shared" si="2"/>
        <v>0.1296928328</v>
      </c>
      <c r="M138" s="18">
        <f t="shared" si="3"/>
        <v>290.07</v>
      </c>
      <c r="N138" s="18">
        <v>0.99</v>
      </c>
      <c r="O138" s="19">
        <v>1235310.0</v>
      </c>
      <c r="P138" s="12">
        <v>7.66345</v>
      </c>
    </row>
    <row r="139">
      <c r="A139" s="12" t="s">
        <v>167</v>
      </c>
      <c r="B139" s="12">
        <v>300.0</v>
      </c>
      <c r="C139" s="12">
        <v>36.0</v>
      </c>
      <c r="D139" s="12">
        <v>18.0</v>
      </c>
      <c r="E139" s="12">
        <v>20.0</v>
      </c>
      <c r="F139" s="12">
        <v>27.0</v>
      </c>
      <c r="G139" s="12">
        <v>0.2</v>
      </c>
      <c r="H139" s="12">
        <v>2.147483647E9</v>
      </c>
      <c r="I139" s="14">
        <f t="shared" si="1"/>
        <v>1837.41</v>
      </c>
      <c r="J139" s="12">
        <v>267.0</v>
      </c>
      <c r="K139" s="17">
        <v>59.0</v>
      </c>
      <c r="L139" s="12">
        <f t="shared" si="2"/>
        <v>0.2209737828</v>
      </c>
      <c r="M139" s="18">
        <f t="shared" si="3"/>
        <v>263.379747</v>
      </c>
      <c r="N139" s="18">
        <v>0.986441</v>
      </c>
      <c r="O139" s="19">
        <v>1542410.0</v>
      </c>
      <c r="P139" s="12">
        <v>11.9485</v>
      </c>
    </row>
    <row r="140">
      <c r="A140" s="12" t="s">
        <v>168</v>
      </c>
      <c r="B140" s="12">
        <v>300.0</v>
      </c>
      <c r="C140" s="12">
        <v>36.0</v>
      </c>
      <c r="D140" s="12">
        <v>18.0</v>
      </c>
      <c r="E140" s="12">
        <v>20.0</v>
      </c>
      <c r="F140" s="12">
        <v>27.0</v>
      </c>
      <c r="G140" s="12">
        <v>0.2</v>
      </c>
      <c r="H140" s="12">
        <v>2.147483647E9</v>
      </c>
      <c r="I140" s="14">
        <f t="shared" si="1"/>
        <v>1256.21</v>
      </c>
      <c r="J140" s="12">
        <v>292.0</v>
      </c>
      <c r="K140" s="17">
        <v>0.0</v>
      </c>
      <c r="L140" s="12">
        <f t="shared" si="2"/>
        <v>0</v>
      </c>
      <c r="M140" s="18">
        <f t="shared" si="3"/>
        <v>292</v>
      </c>
      <c r="N140" s="18">
        <v>1.0</v>
      </c>
      <c r="O140" s="19">
        <v>1256210.0</v>
      </c>
      <c r="P140" s="12">
        <v>6.57951</v>
      </c>
    </row>
    <row r="141">
      <c r="A141" s="12" t="s">
        <v>169</v>
      </c>
      <c r="B141" s="12">
        <v>300.0</v>
      </c>
      <c r="C141" s="12">
        <v>36.0</v>
      </c>
      <c r="D141" s="12">
        <v>18.0</v>
      </c>
      <c r="E141" s="12">
        <v>20.0</v>
      </c>
      <c r="F141" s="12">
        <v>27.0</v>
      </c>
      <c r="G141" s="12">
        <v>0.2</v>
      </c>
      <c r="H141" s="12">
        <v>2.147483647E9</v>
      </c>
      <c r="I141" s="14">
        <f t="shared" si="1"/>
        <v>1846.31</v>
      </c>
      <c r="J141" s="12">
        <v>288.0</v>
      </c>
      <c r="K141" s="17">
        <v>59.0</v>
      </c>
      <c r="L141" s="12">
        <f t="shared" si="2"/>
        <v>0.2048611111</v>
      </c>
      <c r="M141" s="18">
        <f t="shared" si="3"/>
        <v>288</v>
      </c>
      <c r="N141" s="18">
        <v>1.0</v>
      </c>
      <c r="O141" s="19">
        <v>1551310.0</v>
      </c>
      <c r="P141" s="12">
        <v>14.12</v>
      </c>
    </row>
    <row r="142">
      <c r="A142" s="12" t="s">
        <v>170</v>
      </c>
      <c r="B142" s="12">
        <v>300.0</v>
      </c>
      <c r="C142" s="12">
        <v>36.0</v>
      </c>
      <c r="D142" s="12">
        <v>18.0</v>
      </c>
      <c r="E142" s="12">
        <v>20.0</v>
      </c>
      <c r="F142" s="12">
        <v>27.0</v>
      </c>
      <c r="G142" s="12">
        <v>0.2</v>
      </c>
      <c r="H142" s="12">
        <v>2.147483647E9</v>
      </c>
      <c r="I142" s="14">
        <f t="shared" si="1"/>
        <v>1277.04</v>
      </c>
      <c r="J142" s="12">
        <v>281.0</v>
      </c>
      <c r="K142" s="17">
        <v>0.0</v>
      </c>
      <c r="L142" s="12">
        <f t="shared" si="2"/>
        <v>0</v>
      </c>
      <c r="M142" s="18">
        <f t="shared" si="3"/>
        <v>281</v>
      </c>
      <c r="N142" s="18">
        <v>1.0</v>
      </c>
      <c r="O142" s="19">
        <v>1277040.0</v>
      </c>
      <c r="P142" s="12">
        <v>8.08191</v>
      </c>
    </row>
    <row r="143">
      <c r="A143" s="12" t="s">
        <v>171</v>
      </c>
      <c r="B143" s="12">
        <v>300.0</v>
      </c>
      <c r="C143" s="12">
        <v>36.0</v>
      </c>
      <c r="D143" s="12">
        <v>18.0</v>
      </c>
      <c r="E143" s="12">
        <v>20.0</v>
      </c>
      <c r="F143" s="12">
        <v>27.0</v>
      </c>
      <c r="G143" s="12">
        <v>0.2</v>
      </c>
      <c r="H143" s="12">
        <v>2.147483647E9</v>
      </c>
      <c r="I143" s="14">
        <f t="shared" si="1"/>
        <v>2280.6</v>
      </c>
      <c r="J143" s="12">
        <v>284.0</v>
      </c>
      <c r="K143" s="17">
        <v>132.0</v>
      </c>
      <c r="L143" s="12">
        <f t="shared" si="2"/>
        <v>0.4647887324</v>
      </c>
      <c r="M143" s="18">
        <f t="shared" si="3"/>
        <v>277.23796</v>
      </c>
      <c r="N143" s="18">
        <v>0.97619</v>
      </c>
      <c r="O143" s="19">
        <v>1620600.0</v>
      </c>
      <c r="P143" s="12">
        <v>13.0778</v>
      </c>
    </row>
    <row r="144">
      <c r="A144" s="12" t="s">
        <v>172</v>
      </c>
      <c r="B144" s="12">
        <v>300.0</v>
      </c>
      <c r="C144" s="12">
        <v>36.0</v>
      </c>
      <c r="D144" s="12">
        <v>18.0</v>
      </c>
      <c r="E144" s="12">
        <v>20.0</v>
      </c>
      <c r="F144" s="12">
        <v>27.0</v>
      </c>
      <c r="G144" s="12">
        <v>0.2</v>
      </c>
      <c r="H144" s="12">
        <v>2.147483647E9</v>
      </c>
      <c r="I144" s="14">
        <f t="shared" si="1"/>
        <v>1311.25</v>
      </c>
      <c r="J144" s="12">
        <v>298.0</v>
      </c>
      <c r="K144" s="17">
        <v>0.0</v>
      </c>
      <c r="L144" s="12">
        <f t="shared" si="2"/>
        <v>0</v>
      </c>
      <c r="M144" s="18">
        <f t="shared" si="3"/>
        <v>298</v>
      </c>
      <c r="N144" s="18">
        <v>1.0</v>
      </c>
      <c r="O144" s="19">
        <v>1311250.0</v>
      </c>
      <c r="P144" s="12">
        <v>6.82254</v>
      </c>
    </row>
    <row r="145">
      <c r="A145" s="12" t="s">
        <v>173</v>
      </c>
      <c r="B145" s="12">
        <v>300.0</v>
      </c>
      <c r="C145" s="12">
        <v>36.0</v>
      </c>
      <c r="D145" s="12">
        <v>18.0</v>
      </c>
      <c r="E145" s="12">
        <v>20.0</v>
      </c>
      <c r="F145" s="12">
        <v>27.0</v>
      </c>
      <c r="G145" s="12">
        <v>0.2</v>
      </c>
      <c r="H145" s="12">
        <v>2.147483647E9</v>
      </c>
      <c r="I145" s="14">
        <f t="shared" si="1"/>
        <v>2643.18</v>
      </c>
      <c r="J145" s="12">
        <v>288.0</v>
      </c>
      <c r="K145" s="17">
        <v>221.0</v>
      </c>
      <c r="L145" s="12">
        <f t="shared" si="2"/>
        <v>0.7673611111</v>
      </c>
      <c r="M145" s="18">
        <f t="shared" si="3"/>
        <v>282.24</v>
      </c>
      <c r="N145" s="18">
        <v>0.98</v>
      </c>
      <c r="O145" s="19">
        <v>1538180.0</v>
      </c>
      <c r="P145" s="12">
        <v>7.6245</v>
      </c>
    </row>
    <row r="146">
      <c r="A146" s="12" t="s">
        <v>174</v>
      </c>
      <c r="B146" s="12">
        <v>300.0</v>
      </c>
      <c r="C146" s="12">
        <v>36.0</v>
      </c>
      <c r="D146" s="12">
        <v>18.0</v>
      </c>
      <c r="E146" s="12">
        <v>20.0</v>
      </c>
      <c r="F146" s="12">
        <v>27.0</v>
      </c>
      <c r="G146" s="12">
        <v>0.2</v>
      </c>
      <c r="H146" s="12">
        <v>2.147483647E9</v>
      </c>
      <c r="I146" s="14">
        <f t="shared" si="1"/>
        <v>1236.86</v>
      </c>
      <c r="J146" s="12">
        <v>294.0</v>
      </c>
      <c r="K146" s="17">
        <v>0.0</v>
      </c>
      <c r="L146" s="12">
        <f t="shared" si="2"/>
        <v>0</v>
      </c>
      <c r="M146" s="18">
        <f t="shared" si="3"/>
        <v>294</v>
      </c>
      <c r="N146" s="18">
        <v>1.0</v>
      </c>
      <c r="O146" s="19">
        <v>1236860.0</v>
      </c>
      <c r="P146" s="12">
        <v>8.16233</v>
      </c>
    </row>
    <row r="147">
      <c r="A147" s="12" t="s">
        <v>175</v>
      </c>
      <c r="B147" s="12">
        <v>300.0</v>
      </c>
      <c r="C147" s="12">
        <v>36.0</v>
      </c>
      <c r="D147" s="12">
        <v>18.0</v>
      </c>
      <c r="E147" s="12">
        <v>20.0</v>
      </c>
      <c r="F147" s="12">
        <v>27.0</v>
      </c>
      <c r="G147" s="12">
        <v>0.2</v>
      </c>
      <c r="H147" s="12">
        <v>2.147483647E9</v>
      </c>
      <c r="I147" s="14">
        <f t="shared" si="1"/>
        <v>1589.82</v>
      </c>
      <c r="J147" s="12">
        <v>288.0</v>
      </c>
      <c r="K147" s="17">
        <v>12.0</v>
      </c>
      <c r="L147" s="12">
        <f t="shared" si="2"/>
        <v>0.04166666667</v>
      </c>
      <c r="M147" s="18">
        <f t="shared" si="3"/>
        <v>287.030304</v>
      </c>
      <c r="N147" s="18">
        <v>0.996633</v>
      </c>
      <c r="O147" s="19">
        <v>1529820.0</v>
      </c>
      <c r="P147" s="12">
        <v>11.971</v>
      </c>
    </row>
    <row r="148">
      <c r="A148" s="12" t="s">
        <v>176</v>
      </c>
      <c r="B148" s="12">
        <v>300.0</v>
      </c>
      <c r="C148" s="12">
        <v>36.0</v>
      </c>
      <c r="D148" s="12">
        <v>18.0</v>
      </c>
      <c r="E148" s="12">
        <v>20.0</v>
      </c>
      <c r="F148" s="12">
        <v>27.0</v>
      </c>
      <c r="G148" s="12">
        <v>0.2</v>
      </c>
      <c r="H148" s="12">
        <v>2.147483647E9</v>
      </c>
      <c r="I148" s="14">
        <f t="shared" si="1"/>
        <v>1296.72</v>
      </c>
      <c r="J148" s="12">
        <v>296.0</v>
      </c>
      <c r="K148" s="17">
        <v>0.0</v>
      </c>
      <c r="L148" s="12">
        <f t="shared" si="2"/>
        <v>0</v>
      </c>
      <c r="M148" s="18">
        <f t="shared" si="3"/>
        <v>296</v>
      </c>
      <c r="N148" s="18">
        <v>1.0</v>
      </c>
      <c r="O148" s="19">
        <v>1296720.0</v>
      </c>
      <c r="P148" s="12">
        <v>8.66525</v>
      </c>
    </row>
    <row r="149">
      <c r="A149" s="12" t="s">
        <v>177</v>
      </c>
      <c r="B149" s="12">
        <v>300.0</v>
      </c>
      <c r="C149" s="12">
        <v>36.0</v>
      </c>
      <c r="D149" s="12">
        <v>18.0</v>
      </c>
      <c r="E149" s="12">
        <v>20.0</v>
      </c>
      <c r="F149" s="12">
        <v>27.0</v>
      </c>
      <c r="G149" s="12">
        <v>0.2</v>
      </c>
      <c r="H149" s="12">
        <v>2.147483647E9</v>
      </c>
      <c r="I149" s="14">
        <f t="shared" si="1"/>
        <v>4037.74</v>
      </c>
      <c r="J149" s="12">
        <v>279.0</v>
      </c>
      <c r="K149" s="17">
        <v>491.0</v>
      </c>
      <c r="L149" s="12">
        <f t="shared" si="2"/>
        <v>1.759856631</v>
      </c>
      <c r="M149" s="18">
        <f t="shared" si="3"/>
        <v>272.468331</v>
      </c>
      <c r="N149" s="18">
        <v>0.976589</v>
      </c>
      <c r="O149" s="19">
        <v>1582740.0</v>
      </c>
      <c r="P149" s="12">
        <v>16.8841</v>
      </c>
    </row>
    <row r="150">
      <c r="A150" s="12" t="s">
        <v>178</v>
      </c>
      <c r="B150" s="12">
        <v>300.0</v>
      </c>
      <c r="C150" s="12">
        <v>36.0</v>
      </c>
      <c r="D150" s="12">
        <v>18.0</v>
      </c>
      <c r="E150" s="12">
        <v>20.0</v>
      </c>
      <c r="F150" s="12">
        <v>27.0</v>
      </c>
      <c r="G150" s="12">
        <v>0.2</v>
      </c>
      <c r="H150" s="12">
        <v>2.147483647E9</v>
      </c>
      <c r="I150" s="14">
        <f t="shared" si="1"/>
        <v>1281.74</v>
      </c>
      <c r="J150" s="12">
        <v>283.0</v>
      </c>
      <c r="K150" s="17">
        <v>1.0</v>
      </c>
      <c r="L150" s="12">
        <f t="shared" si="2"/>
        <v>0.003533568905</v>
      </c>
      <c r="M150" s="18">
        <f t="shared" si="3"/>
        <v>282.056761</v>
      </c>
      <c r="N150" s="18">
        <v>0.996667</v>
      </c>
      <c r="O150" s="19">
        <v>1276740.0</v>
      </c>
      <c r="P150" s="12">
        <v>10.346</v>
      </c>
    </row>
    <row r="151">
      <c r="A151" s="12" t="s">
        <v>179</v>
      </c>
      <c r="B151" s="12">
        <v>300.0</v>
      </c>
      <c r="C151" s="12">
        <v>36.0</v>
      </c>
      <c r="D151" s="12">
        <v>18.0</v>
      </c>
      <c r="E151" s="12">
        <v>20.0</v>
      </c>
      <c r="F151" s="12">
        <v>27.0</v>
      </c>
      <c r="G151" s="12">
        <v>0.2</v>
      </c>
      <c r="H151" s="12">
        <v>2.147483647E9</v>
      </c>
      <c r="I151" s="14">
        <f t="shared" si="1"/>
        <v>3882.67</v>
      </c>
      <c r="J151" s="12">
        <v>284.0</v>
      </c>
      <c r="K151" s="17">
        <v>466.0</v>
      </c>
      <c r="L151" s="12">
        <f t="shared" si="2"/>
        <v>1.64084507</v>
      </c>
      <c r="M151" s="18">
        <f t="shared" si="3"/>
        <v>278.32</v>
      </c>
      <c r="N151" s="18">
        <v>0.98</v>
      </c>
      <c r="O151" s="19">
        <v>1552670.0</v>
      </c>
      <c r="P151" s="12">
        <v>11.423</v>
      </c>
    </row>
    <row r="152">
      <c r="A152" s="12" t="s">
        <v>180</v>
      </c>
      <c r="B152" s="12">
        <v>300.0</v>
      </c>
      <c r="C152" s="12">
        <v>36.0</v>
      </c>
      <c r="D152" s="12">
        <v>18.0</v>
      </c>
      <c r="E152" s="12">
        <v>20.0</v>
      </c>
      <c r="F152" s="12">
        <v>27.0</v>
      </c>
      <c r="G152" s="12">
        <v>0.2</v>
      </c>
      <c r="H152" s="12">
        <v>2.147483647E9</v>
      </c>
      <c r="I152" s="14">
        <f t="shared" si="1"/>
        <v>1329.31</v>
      </c>
      <c r="J152" s="12">
        <v>292.0</v>
      </c>
      <c r="K152" s="17">
        <v>0.0</v>
      </c>
      <c r="L152" s="12">
        <f t="shared" si="2"/>
        <v>0</v>
      </c>
      <c r="M152" s="18">
        <f t="shared" si="3"/>
        <v>292</v>
      </c>
      <c r="N152" s="18">
        <v>1.0</v>
      </c>
      <c r="O152" s="19">
        <v>1329310.0</v>
      </c>
      <c r="P152" s="12">
        <v>10.7639</v>
      </c>
    </row>
    <row r="153">
      <c r="A153" s="12" t="s">
        <v>181</v>
      </c>
      <c r="B153" s="12">
        <v>300.0</v>
      </c>
      <c r="C153" s="12">
        <v>36.0</v>
      </c>
      <c r="D153" s="12">
        <v>18.0</v>
      </c>
      <c r="E153" s="12">
        <v>20.0</v>
      </c>
      <c r="F153" s="12">
        <v>27.0</v>
      </c>
      <c r="G153" s="12">
        <v>0.2</v>
      </c>
      <c r="H153" s="12">
        <v>2.147483647E9</v>
      </c>
      <c r="I153" s="14">
        <f t="shared" si="1"/>
        <v>2303.57</v>
      </c>
      <c r="J153" s="12">
        <v>288.0</v>
      </c>
      <c r="K153" s="17">
        <v>142.0</v>
      </c>
      <c r="L153" s="12">
        <f t="shared" si="2"/>
        <v>0.4930555556</v>
      </c>
      <c r="M153" s="18">
        <f t="shared" si="3"/>
        <v>281.23488</v>
      </c>
      <c r="N153" s="18">
        <v>0.97651</v>
      </c>
      <c r="O153" s="19">
        <v>1593570.0</v>
      </c>
      <c r="P153" s="12">
        <v>14.7793</v>
      </c>
    </row>
    <row r="154">
      <c r="A154" s="12" t="s">
        <v>182</v>
      </c>
      <c r="B154" s="12">
        <v>300.0</v>
      </c>
      <c r="C154" s="12">
        <v>36.0</v>
      </c>
      <c r="D154" s="12">
        <v>18.0</v>
      </c>
      <c r="E154" s="12">
        <v>20.0</v>
      </c>
      <c r="F154" s="12">
        <v>27.0</v>
      </c>
      <c r="G154" s="12">
        <v>0.2</v>
      </c>
      <c r="H154" s="12">
        <v>2.147483647E9</v>
      </c>
      <c r="I154" s="14">
        <f t="shared" si="1"/>
        <v>1273.25</v>
      </c>
      <c r="J154" s="12">
        <v>294.0</v>
      </c>
      <c r="K154" s="17">
        <v>0.0</v>
      </c>
      <c r="L154" s="12">
        <f t="shared" si="2"/>
        <v>0</v>
      </c>
      <c r="M154" s="18">
        <f t="shared" si="3"/>
        <v>293.020098</v>
      </c>
      <c r="N154" s="18">
        <v>0.996667</v>
      </c>
      <c r="O154" s="19">
        <v>1273250.0</v>
      </c>
      <c r="P154" s="12">
        <v>8.78368</v>
      </c>
    </row>
    <row r="155">
      <c r="A155" s="12" t="s">
        <v>183</v>
      </c>
      <c r="B155" s="12">
        <v>300.0</v>
      </c>
      <c r="C155" s="12">
        <v>36.0</v>
      </c>
      <c r="D155" s="12">
        <v>18.0</v>
      </c>
      <c r="E155" s="12">
        <v>20.0</v>
      </c>
      <c r="F155" s="12">
        <v>27.0</v>
      </c>
      <c r="G155" s="12">
        <v>0.2</v>
      </c>
      <c r="H155" s="12">
        <v>2.147483647E9</v>
      </c>
      <c r="I155" s="14">
        <f t="shared" si="1"/>
        <v>2821.3</v>
      </c>
      <c r="J155" s="12">
        <v>268.0</v>
      </c>
      <c r="K155" s="17">
        <v>260.0</v>
      </c>
      <c r="L155" s="12">
        <f t="shared" si="2"/>
        <v>0.9701492537</v>
      </c>
      <c r="M155" s="18">
        <f t="shared" si="3"/>
        <v>264.251752</v>
      </c>
      <c r="N155" s="18">
        <v>0.986014</v>
      </c>
      <c r="O155" s="19">
        <v>1521300.0</v>
      </c>
      <c r="P155" s="12">
        <v>16.7072</v>
      </c>
    </row>
    <row r="156">
      <c r="A156" s="12" t="s">
        <v>184</v>
      </c>
      <c r="B156" s="12">
        <v>300.0</v>
      </c>
      <c r="C156" s="12">
        <v>36.0</v>
      </c>
      <c r="D156" s="12">
        <v>18.0</v>
      </c>
      <c r="E156" s="12">
        <v>20.0</v>
      </c>
      <c r="F156" s="12">
        <v>27.0</v>
      </c>
      <c r="G156" s="12">
        <v>0.2</v>
      </c>
      <c r="H156" s="12">
        <v>2.147483647E9</v>
      </c>
      <c r="I156" s="14">
        <f t="shared" si="1"/>
        <v>1741.62</v>
      </c>
      <c r="J156" s="12">
        <v>295.0</v>
      </c>
      <c r="K156" s="17">
        <v>100.0</v>
      </c>
      <c r="L156" s="12">
        <f t="shared" si="2"/>
        <v>0.3389830508</v>
      </c>
      <c r="M156" s="18">
        <f t="shared" si="3"/>
        <v>288.116765</v>
      </c>
      <c r="N156" s="18">
        <v>0.976667</v>
      </c>
      <c r="O156" s="19">
        <v>1241620.0</v>
      </c>
      <c r="P156" s="12">
        <v>6.09618</v>
      </c>
    </row>
    <row r="157">
      <c r="A157" s="12" t="s">
        <v>185</v>
      </c>
      <c r="B157" s="12">
        <v>300.0</v>
      </c>
      <c r="C157" s="12">
        <v>36.0</v>
      </c>
      <c r="D157" s="12">
        <v>18.0</v>
      </c>
      <c r="E157" s="12">
        <v>20.0</v>
      </c>
      <c r="F157" s="12">
        <v>27.0</v>
      </c>
      <c r="G157" s="12">
        <v>0.2</v>
      </c>
      <c r="H157" s="12">
        <v>2.147483647E9</v>
      </c>
      <c r="I157" s="14">
        <f t="shared" si="1"/>
        <v>2212.18</v>
      </c>
      <c r="J157" s="12">
        <v>283.0</v>
      </c>
      <c r="K157" s="17">
        <v>132.0</v>
      </c>
      <c r="L157" s="12">
        <f t="shared" si="2"/>
        <v>0.4664310954</v>
      </c>
      <c r="M157" s="18">
        <f t="shared" si="3"/>
        <v>280.131795</v>
      </c>
      <c r="N157" s="18">
        <v>0.989865</v>
      </c>
      <c r="O157" s="19">
        <v>1552180.0</v>
      </c>
      <c r="P157" s="12">
        <v>9.12509</v>
      </c>
    </row>
    <row r="158">
      <c r="A158" s="12" t="s">
        <v>186</v>
      </c>
      <c r="B158" s="12">
        <v>300.0</v>
      </c>
      <c r="C158" s="12">
        <v>36.0</v>
      </c>
      <c r="D158" s="12">
        <v>18.0</v>
      </c>
      <c r="E158" s="12">
        <v>20.0</v>
      </c>
      <c r="F158" s="12">
        <v>27.0</v>
      </c>
      <c r="G158" s="12">
        <v>0.2</v>
      </c>
      <c r="H158" s="12">
        <v>2.147483647E9</v>
      </c>
      <c r="I158" s="14">
        <f t="shared" si="1"/>
        <v>1252.26</v>
      </c>
      <c r="J158" s="12">
        <v>298.0</v>
      </c>
      <c r="K158" s="17">
        <v>0.0</v>
      </c>
      <c r="L158" s="12">
        <f t="shared" si="2"/>
        <v>0</v>
      </c>
      <c r="M158" s="18">
        <f t="shared" si="3"/>
        <v>298</v>
      </c>
      <c r="N158" s="18">
        <v>1.0</v>
      </c>
      <c r="O158" s="19">
        <v>1252260.0</v>
      </c>
      <c r="P158" s="12">
        <v>8.23294</v>
      </c>
    </row>
    <row r="159">
      <c r="A159" s="12" t="s">
        <v>187</v>
      </c>
      <c r="B159" s="12">
        <v>300.0</v>
      </c>
      <c r="C159" s="12">
        <v>36.0</v>
      </c>
      <c r="D159" s="12">
        <v>18.0</v>
      </c>
      <c r="E159" s="12">
        <v>20.0</v>
      </c>
      <c r="F159" s="12">
        <v>27.0</v>
      </c>
      <c r="G159" s="12">
        <v>0.2</v>
      </c>
      <c r="H159" s="12">
        <v>2.147483647E9</v>
      </c>
      <c r="I159" s="14">
        <f t="shared" si="1"/>
        <v>5799.75</v>
      </c>
      <c r="J159" s="12">
        <v>279.0</v>
      </c>
      <c r="K159" s="17">
        <v>841.0</v>
      </c>
      <c r="L159" s="12">
        <f t="shared" si="2"/>
        <v>3.014336918</v>
      </c>
      <c r="M159" s="18">
        <f t="shared" si="3"/>
        <v>271.382184</v>
      </c>
      <c r="N159" s="18">
        <v>0.972696</v>
      </c>
      <c r="O159" s="19">
        <v>1594750.0</v>
      </c>
      <c r="P159" s="12">
        <v>8.9161</v>
      </c>
    </row>
    <row r="160">
      <c r="A160" s="12" t="s">
        <v>188</v>
      </c>
      <c r="B160" s="12">
        <v>300.0</v>
      </c>
      <c r="C160" s="12">
        <v>36.0</v>
      </c>
      <c r="D160" s="12">
        <v>18.0</v>
      </c>
      <c r="E160" s="12">
        <v>20.0</v>
      </c>
      <c r="F160" s="12">
        <v>27.0</v>
      </c>
      <c r="G160" s="12">
        <v>0.2</v>
      </c>
      <c r="H160" s="12">
        <v>2.147483647E9</v>
      </c>
      <c r="I160" s="14">
        <f t="shared" si="1"/>
        <v>1249.82</v>
      </c>
      <c r="J160" s="12">
        <v>291.0</v>
      </c>
      <c r="K160" s="17">
        <v>0.0</v>
      </c>
      <c r="L160" s="12">
        <f t="shared" si="2"/>
        <v>0</v>
      </c>
      <c r="M160" s="18">
        <f t="shared" si="3"/>
        <v>291</v>
      </c>
      <c r="N160" s="18">
        <v>1.0</v>
      </c>
      <c r="O160" s="19">
        <v>1249820.0</v>
      </c>
      <c r="P160" s="12">
        <v>9.9148</v>
      </c>
    </row>
    <row r="161">
      <c r="A161" s="12" t="s">
        <v>189</v>
      </c>
      <c r="B161" s="12">
        <v>300.0</v>
      </c>
      <c r="C161" s="12">
        <v>36.0</v>
      </c>
      <c r="D161" s="12">
        <v>18.0</v>
      </c>
      <c r="E161" s="12">
        <v>20.0</v>
      </c>
      <c r="F161" s="12">
        <v>27.0</v>
      </c>
      <c r="G161" s="12">
        <v>0.2</v>
      </c>
      <c r="H161" s="12">
        <v>2.147483647E9</v>
      </c>
      <c r="I161" s="14">
        <f t="shared" si="1"/>
        <v>1739.09</v>
      </c>
      <c r="J161" s="12">
        <v>277.0</v>
      </c>
      <c r="K161" s="17">
        <v>43.0</v>
      </c>
      <c r="L161" s="12">
        <f t="shared" si="2"/>
        <v>0.155234657</v>
      </c>
      <c r="M161" s="18">
        <f t="shared" si="3"/>
        <v>276.04158</v>
      </c>
      <c r="N161" s="18">
        <v>0.99654</v>
      </c>
      <c r="O161" s="19">
        <v>1524090.0</v>
      </c>
      <c r="P161" s="12">
        <v>8.99077</v>
      </c>
    </row>
    <row r="162">
      <c r="A162" s="12" t="s">
        <v>190</v>
      </c>
      <c r="B162" s="12">
        <v>300.0</v>
      </c>
      <c r="C162" s="12">
        <v>36.0</v>
      </c>
      <c r="D162" s="12">
        <v>18.0</v>
      </c>
      <c r="E162" s="12">
        <v>20.0</v>
      </c>
      <c r="F162" s="12">
        <v>27.0</v>
      </c>
      <c r="G162" s="12">
        <v>0.2</v>
      </c>
      <c r="H162" s="12">
        <v>2.147483647E9</v>
      </c>
      <c r="I162" s="14">
        <f t="shared" si="1"/>
        <v>1259.42</v>
      </c>
      <c r="J162" s="12">
        <v>297.0</v>
      </c>
      <c r="K162" s="17">
        <v>3.0</v>
      </c>
      <c r="L162" s="12">
        <f t="shared" si="2"/>
        <v>0.0101010101</v>
      </c>
      <c r="M162" s="18">
        <f t="shared" si="3"/>
        <v>297</v>
      </c>
      <c r="N162" s="18">
        <v>1.0</v>
      </c>
      <c r="O162" s="19">
        <v>1244420.0</v>
      </c>
      <c r="P162" s="12">
        <v>6.41223</v>
      </c>
    </row>
    <row r="163">
      <c r="A163" s="12" t="s">
        <v>191</v>
      </c>
      <c r="B163" s="12">
        <v>300.0</v>
      </c>
      <c r="C163" s="12">
        <v>36.0</v>
      </c>
      <c r="D163" s="12">
        <v>18.0</v>
      </c>
      <c r="E163" s="12">
        <v>20.0</v>
      </c>
      <c r="F163" s="12">
        <v>27.0</v>
      </c>
      <c r="G163" s="12">
        <v>0.2</v>
      </c>
      <c r="H163" s="12">
        <v>2.147483647E9</v>
      </c>
      <c r="I163" s="14">
        <f t="shared" si="1"/>
        <v>2600.78</v>
      </c>
      <c r="J163" s="12">
        <v>276.0</v>
      </c>
      <c r="K163" s="17">
        <v>202.0</v>
      </c>
      <c r="L163" s="12">
        <f t="shared" si="2"/>
        <v>0.731884058</v>
      </c>
      <c r="M163" s="18">
        <f t="shared" si="3"/>
        <v>269.51676</v>
      </c>
      <c r="N163" s="18">
        <v>0.97651</v>
      </c>
      <c r="O163" s="19">
        <v>1590780.0</v>
      </c>
      <c r="P163" s="12">
        <v>10.8178</v>
      </c>
    </row>
    <row r="164">
      <c r="A164" s="12" t="s">
        <v>192</v>
      </c>
      <c r="B164" s="12">
        <v>300.0</v>
      </c>
      <c r="C164" s="12">
        <v>36.0</v>
      </c>
      <c r="D164" s="12">
        <v>18.0</v>
      </c>
      <c r="E164" s="12">
        <v>20.0</v>
      </c>
      <c r="F164" s="12">
        <v>27.0</v>
      </c>
      <c r="G164" s="12">
        <v>0.2</v>
      </c>
      <c r="H164" s="12">
        <v>2.147483647E9</v>
      </c>
      <c r="I164" s="14">
        <f t="shared" si="1"/>
        <v>1316.82</v>
      </c>
      <c r="J164" s="12">
        <v>290.0</v>
      </c>
      <c r="K164" s="17">
        <v>1.0</v>
      </c>
      <c r="L164" s="12">
        <f t="shared" si="2"/>
        <v>0.003448275862</v>
      </c>
      <c r="M164" s="18">
        <f t="shared" si="3"/>
        <v>289.03343</v>
      </c>
      <c r="N164" s="18">
        <v>0.996667</v>
      </c>
      <c r="O164" s="19">
        <v>1311820.0</v>
      </c>
      <c r="P164" s="12">
        <v>8.17337</v>
      </c>
    </row>
    <row r="165">
      <c r="A165" s="12" t="s">
        <v>193</v>
      </c>
      <c r="B165" s="12">
        <v>300.0</v>
      </c>
      <c r="C165" s="12">
        <v>36.0</v>
      </c>
      <c r="D165" s="12">
        <v>18.0</v>
      </c>
      <c r="E165" s="12">
        <v>20.0</v>
      </c>
      <c r="F165" s="12">
        <v>27.0</v>
      </c>
      <c r="G165" s="12">
        <v>0.2</v>
      </c>
      <c r="H165" s="12">
        <v>2.147483647E9</v>
      </c>
      <c r="I165" s="14">
        <f t="shared" si="1"/>
        <v>1646.77</v>
      </c>
      <c r="J165" s="12">
        <v>282.0</v>
      </c>
      <c r="K165" s="17">
        <v>34.0</v>
      </c>
      <c r="L165" s="12">
        <f t="shared" si="2"/>
        <v>0.1205673759</v>
      </c>
      <c r="M165" s="18">
        <f t="shared" si="3"/>
        <v>281.056992</v>
      </c>
      <c r="N165" s="18">
        <v>0.996656</v>
      </c>
      <c r="O165" s="19">
        <v>1476770.0</v>
      </c>
      <c r="P165" s="12">
        <v>8.31993</v>
      </c>
    </row>
    <row r="166">
      <c r="A166" s="12" t="s">
        <v>194</v>
      </c>
      <c r="B166" s="12">
        <v>300.0</v>
      </c>
      <c r="C166" s="12">
        <v>36.0</v>
      </c>
      <c r="D166" s="12">
        <v>18.0</v>
      </c>
      <c r="E166" s="12">
        <v>20.0</v>
      </c>
      <c r="F166" s="12">
        <v>27.0</v>
      </c>
      <c r="G166" s="12">
        <v>0.2</v>
      </c>
      <c r="H166" s="12">
        <v>2.147483647E9</v>
      </c>
      <c r="I166" s="14">
        <f t="shared" si="1"/>
        <v>1270.36</v>
      </c>
      <c r="J166" s="12">
        <v>298.0</v>
      </c>
      <c r="K166" s="17">
        <v>0.0</v>
      </c>
      <c r="L166" s="12">
        <f t="shared" si="2"/>
        <v>0</v>
      </c>
      <c r="M166" s="18">
        <f t="shared" si="3"/>
        <v>298</v>
      </c>
      <c r="N166" s="18">
        <v>1.0</v>
      </c>
      <c r="O166" s="19">
        <v>1270360.0</v>
      </c>
      <c r="P166" s="12">
        <v>8.16041</v>
      </c>
    </row>
    <row r="167">
      <c r="A167" s="12" t="s">
        <v>195</v>
      </c>
      <c r="B167" s="12">
        <v>300.0</v>
      </c>
      <c r="C167" s="12">
        <v>36.0</v>
      </c>
      <c r="D167" s="12">
        <v>18.0</v>
      </c>
      <c r="E167" s="12">
        <v>20.0</v>
      </c>
      <c r="F167" s="12">
        <v>27.0</v>
      </c>
      <c r="G167" s="12">
        <v>0.2</v>
      </c>
      <c r="H167" s="12">
        <v>2.147483647E9</v>
      </c>
      <c r="I167" s="14">
        <f t="shared" si="1"/>
        <v>2030.67</v>
      </c>
      <c r="J167" s="12">
        <v>288.0</v>
      </c>
      <c r="K167" s="17">
        <v>100.0</v>
      </c>
      <c r="L167" s="12">
        <f t="shared" si="2"/>
        <v>0.3472222222</v>
      </c>
      <c r="M167" s="18">
        <f t="shared" si="3"/>
        <v>281.024352</v>
      </c>
      <c r="N167" s="18">
        <v>0.975779</v>
      </c>
      <c r="O167" s="19">
        <v>1530670.0</v>
      </c>
      <c r="P167" s="12">
        <v>10.6869</v>
      </c>
    </row>
    <row r="168">
      <c r="A168" s="12" t="s">
        <v>196</v>
      </c>
      <c r="B168" s="12">
        <v>300.0</v>
      </c>
      <c r="C168" s="12">
        <v>36.0</v>
      </c>
      <c r="D168" s="12">
        <v>18.0</v>
      </c>
      <c r="E168" s="12">
        <v>20.0</v>
      </c>
      <c r="F168" s="12">
        <v>27.0</v>
      </c>
      <c r="G168" s="12">
        <v>0.2</v>
      </c>
      <c r="H168" s="12">
        <v>2.147483647E9</v>
      </c>
      <c r="I168" s="14">
        <f t="shared" si="1"/>
        <v>1425.19</v>
      </c>
      <c r="J168" s="12">
        <v>296.0</v>
      </c>
      <c r="K168" s="17">
        <v>20.0</v>
      </c>
      <c r="L168" s="12">
        <f t="shared" si="2"/>
        <v>0.06756756757</v>
      </c>
      <c r="M168" s="18">
        <f t="shared" si="3"/>
        <v>295.013432</v>
      </c>
      <c r="N168" s="18">
        <v>0.996667</v>
      </c>
      <c r="O168" s="19">
        <v>1325190.0</v>
      </c>
      <c r="P168" s="12">
        <v>8.83931</v>
      </c>
    </row>
    <row r="169">
      <c r="A169" s="12" t="s">
        <v>197</v>
      </c>
      <c r="B169" s="12">
        <v>300.0</v>
      </c>
      <c r="C169" s="12">
        <v>36.0</v>
      </c>
      <c r="D169" s="12">
        <v>18.0</v>
      </c>
      <c r="E169" s="12">
        <v>20.0</v>
      </c>
      <c r="F169" s="12">
        <v>27.0</v>
      </c>
      <c r="G169" s="12">
        <v>0.2</v>
      </c>
      <c r="H169" s="12">
        <v>2.147483647E9</v>
      </c>
      <c r="I169" s="14">
        <f t="shared" si="1"/>
        <v>2205.72</v>
      </c>
      <c r="J169" s="12">
        <v>283.0</v>
      </c>
      <c r="K169" s="17">
        <v>134.0</v>
      </c>
      <c r="L169" s="12">
        <f t="shared" si="2"/>
        <v>0.4734982332</v>
      </c>
      <c r="M169" s="18">
        <f t="shared" si="3"/>
        <v>279.214026</v>
      </c>
      <c r="N169" s="18">
        <v>0.986622</v>
      </c>
      <c r="O169" s="19">
        <v>1535720.0</v>
      </c>
      <c r="P169" s="12">
        <v>11.2107</v>
      </c>
    </row>
    <row r="170">
      <c r="A170" s="12" t="s">
        <v>198</v>
      </c>
      <c r="B170" s="12">
        <v>300.0</v>
      </c>
      <c r="C170" s="12">
        <v>36.0</v>
      </c>
      <c r="D170" s="12">
        <v>18.0</v>
      </c>
      <c r="E170" s="12">
        <v>20.0</v>
      </c>
      <c r="F170" s="12">
        <v>27.0</v>
      </c>
      <c r="G170" s="12">
        <v>0.2</v>
      </c>
      <c r="H170" s="12">
        <v>2.147483647E9</v>
      </c>
      <c r="I170" s="14">
        <f t="shared" si="1"/>
        <v>1249.55</v>
      </c>
      <c r="J170" s="12">
        <v>294.0</v>
      </c>
      <c r="K170" s="17">
        <v>0.0</v>
      </c>
      <c r="L170" s="12">
        <f t="shared" si="2"/>
        <v>0</v>
      </c>
      <c r="M170" s="18">
        <f t="shared" si="3"/>
        <v>294</v>
      </c>
      <c r="N170" s="18">
        <v>1.0</v>
      </c>
      <c r="O170" s="19">
        <v>1249550.0</v>
      </c>
      <c r="P170" s="12">
        <v>4.61299</v>
      </c>
    </row>
    <row r="171">
      <c r="A171" s="12" t="s">
        <v>199</v>
      </c>
      <c r="B171" s="12">
        <v>300.0</v>
      </c>
      <c r="C171" s="12">
        <v>36.0</v>
      </c>
      <c r="D171" s="12">
        <v>18.0</v>
      </c>
      <c r="E171" s="12">
        <v>20.0</v>
      </c>
      <c r="F171" s="12">
        <v>27.0</v>
      </c>
      <c r="G171" s="12">
        <v>0.2</v>
      </c>
      <c r="H171" s="12">
        <v>2.147483647E9</v>
      </c>
      <c r="I171" s="14">
        <f t="shared" si="1"/>
        <v>2110.41</v>
      </c>
      <c r="J171" s="12">
        <v>283.0</v>
      </c>
      <c r="K171" s="17">
        <v>126.0</v>
      </c>
      <c r="L171" s="12">
        <f t="shared" si="2"/>
        <v>0.445229682</v>
      </c>
      <c r="M171" s="18">
        <f t="shared" si="3"/>
        <v>282.056761</v>
      </c>
      <c r="N171" s="18">
        <v>0.996667</v>
      </c>
      <c r="O171" s="19">
        <v>1480410.0</v>
      </c>
      <c r="P171" s="12">
        <v>11.9718</v>
      </c>
    </row>
    <row r="172">
      <c r="A172" s="12" t="s">
        <v>200</v>
      </c>
      <c r="B172" s="12">
        <v>300.0</v>
      </c>
      <c r="C172" s="12">
        <v>36.0</v>
      </c>
      <c r="D172" s="12">
        <v>18.0</v>
      </c>
      <c r="E172" s="12">
        <v>20.0</v>
      </c>
      <c r="F172" s="12">
        <v>27.0</v>
      </c>
      <c r="G172" s="12">
        <v>0.2</v>
      </c>
      <c r="H172" s="12">
        <v>2.147483647E9</v>
      </c>
      <c r="I172" s="14">
        <f t="shared" si="1"/>
        <v>1257.02</v>
      </c>
      <c r="J172" s="12">
        <v>291.0</v>
      </c>
      <c r="K172" s="17">
        <v>0.0</v>
      </c>
      <c r="L172" s="12">
        <f t="shared" si="2"/>
        <v>0</v>
      </c>
      <c r="M172" s="18">
        <f t="shared" si="3"/>
        <v>290.030097</v>
      </c>
      <c r="N172" s="18">
        <v>0.996667</v>
      </c>
      <c r="O172" s="19">
        <v>1257020.0</v>
      </c>
      <c r="P172" s="12">
        <v>8.80433</v>
      </c>
    </row>
    <row r="173">
      <c r="A173" s="12" t="s">
        <v>201</v>
      </c>
      <c r="B173" s="12">
        <v>300.0</v>
      </c>
      <c r="C173" s="12">
        <v>36.0</v>
      </c>
      <c r="D173" s="12">
        <v>18.0</v>
      </c>
      <c r="E173" s="12">
        <v>20.0</v>
      </c>
      <c r="F173" s="12">
        <v>27.0</v>
      </c>
      <c r="G173" s="12">
        <v>0.2</v>
      </c>
      <c r="H173" s="12">
        <v>2.147483647E9</v>
      </c>
      <c r="I173" s="14">
        <f t="shared" si="1"/>
        <v>2015.16</v>
      </c>
      <c r="J173" s="12">
        <v>286.0</v>
      </c>
      <c r="K173" s="17">
        <v>89.0</v>
      </c>
      <c r="L173" s="12">
        <f t="shared" si="2"/>
        <v>0.3111888112</v>
      </c>
      <c r="M173" s="18">
        <f t="shared" si="3"/>
        <v>284.952382</v>
      </c>
      <c r="N173" s="18">
        <v>0.996337</v>
      </c>
      <c r="O173" s="19">
        <v>1570160.0</v>
      </c>
      <c r="P173" s="12">
        <v>14.2965</v>
      </c>
    </row>
    <row r="174">
      <c r="A174" s="12" t="s">
        <v>202</v>
      </c>
      <c r="B174" s="12">
        <v>300.0</v>
      </c>
      <c r="C174" s="12">
        <v>36.0</v>
      </c>
      <c r="D174" s="12">
        <v>18.0</v>
      </c>
      <c r="E174" s="12">
        <v>20.0</v>
      </c>
      <c r="F174" s="12">
        <v>27.0</v>
      </c>
      <c r="G174" s="12">
        <v>0.2</v>
      </c>
      <c r="H174" s="12">
        <v>2.147483647E9</v>
      </c>
      <c r="I174" s="14">
        <f t="shared" si="1"/>
        <v>1233.5</v>
      </c>
      <c r="J174" s="12">
        <v>291.0</v>
      </c>
      <c r="K174" s="17">
        <v>0.0</v>
      </c>
      <c r="L174" s="12">
        <f t="shared" si="2"/>
        <v>0</v>
      </c>
      <c r="M174" s="18">
        <f t="shared" si="3"/>
        <v>291</v>
      </c>
      <c r="N174" s="18">
        <v>1.0</v>
      </c>
      <c r="O174" s="19">
        <v>1233500.0</v>
      </c>
      <c r="P174" s="12">
        <v>5.75455</v>
      </c>
    </row>
    <row r="175">
      <c r="A175" s="12" t="s">
        <v>203</v>
      </c>
      <c r="B175" s="12">
        <v>300.0</v>
      </c>
      <c r="C175" s="12">
        <v>36.0</v>
      </c>
      <c r="D175" s="12">
        <v>18.0</v>
      </c>
      <c r="E175" s="12">
        <v>20.0</v>
      </c>
      <c r="F175" s="12">
        <v>27.0</v>
      </c>
      <c r="G175" s="12">
        <v>0.2</v>
      </c>
      <c r="H175" s="12">
        <v>2.147483647E9</v>
      </c>
      <c r="I175" s="14">
        <f t="shared" si="1"/>
        <v>3463.32</v>
      </c>
      <c r="J175" s="12">
        <v>283.0</v>
      </c>
      <c r="K175" s="17">
        <v>388.0</v>
      </c>
      <c r="L175" s="12">
        <f t="shared" si="2"/>
        <v>1.371024735</v>
      </c>
      <c r="M175" s="18">
        <f t="shared" si="3"/>
        <v>275.428052</v>
      </c>
      <c r="N175" s="18">
        <v>0.973244</v>
      </c>
      <c r="O175" s="19">
        <v>1523320.0</v>
      </c>
      <c r="P175" s="12">
        <v>9.23231</v>
      </c>
    </row>
    <row r="176">
      <c r="A176" s="12" t="s">
        <v>204</v>
      </c>
      <c r="B176" s="12">
        <v>300.0</v>
      </c>
      <c r="C176" s="12">
        <v>36.0</v>
      </c>
      <c r="D176" s="12">
        <v>18.0</v>
      </c>
      <c r="E176" s="12">
        <v>20.0</v>
      </c>
      <c r="F176" s="12">
        <v>27.0</v>
      </c>
      <c r="G176" s="12">
        <v>0.2</v>
      </c>
      <c r="H176" s="12">
        <v>2.147483647E9</v>
      </c>
      <c r="I176" s="14">
        <f t="shared" si="1"/>
        <v>1282.18</v>
      </c>
      <c r="J176" s="12">
        <v>296.0</v>
      </c>
      <c r="K176" s="17">
        <v>0.0</v>
      </c>
      <c r="L176" s="12">
        <f t="shared" si="2"/>
        <v>0</v>
      </c>
      <c r="M176" s="18">
        <f t="shared" si="3"/>
        <v>296</v>
      </c>
      <c r="N176" s="18">
        <v>1.0</v>
      </c>
      <c r="O176" s="19">
        <v>1282180.0</v>
      </c>
      <c r="P176" s="12">
        <v>5.40962</v>
      </c>
    </row>
    <row r="177">
      <c r="A177" s="12" t="s">
        <v>205</v>
      </c>
      <c r="B177" s="12">
        <v>300.0</v>
      </c>
      <c r="C177" s="12">
        <v>36.0</v>
      </c>
      <c r="D177" s="12">
        <v>18.0</v>
      </c>
      <c r="E177" s="12">
        <v>20.0</v>
      </c>
      <c r="F177" s="12">
        <v>27.0</v>
      </c>
      <c r="G177" s="12">
        <v>0.2</v>
      </c>
      <c r="H177" s="12">
        <v>2.147483647E9</v>
      </c>
      <c r="I177" s="14">
        <f t="shared" si="1"/>
        <v>1924.94</v>
      </c>
      <c r="J177" s="12">
        <v>285.0</v>
      </c>
      <c r="K177" s="17">
        <v>71.0</v>
      </c>
      <c r="L177" s="12">
        <f t="shared" si="2"/>
        <v>0.249122807</v>
      </c>
      <c r="M177" s="18">
        <f t="shared" si="3"/>
        <v>281.174445</v>
      </c>
      <c r="N177" s="18">
        <v>0.986577</v>
      </c>
      <c r="O177" s="19">
        <v>1569940.0</v>
      </c>
      <c r="P177" s="12">
        <v>13.4422</v>
      </c>
    </row>
    <row r="178">
      <c r="A178" s="12" t="s">
        <v>206</v>
      </c>
      <c r="B178" s="12">
        <v>300.0</v>
      </c>
      <c r="C178" s="12">
        <v>36.0</v>
      </c>
      <c r="D178" s="12">
        <v>18.0</v>
      </c>
      <c r="E178" s="12">
        <v>20.0</v>
      </c>
      <c r="F178" s="12">
        <v>27.0</v>
      </c>
      <c r="G178" s="12">
        <v>0.2</v>
      </c>
      <c r="H178" s="12">
        <v>2.147483647E9</v>
      </c>
      <c r="I178" s="14">
        <f t="shared" si="1"/>
        <v>1287.8</v>
      </c>
      <c r="J178" s="12">
        <v>298.0</v>
      </c>
      <c r="K178" s="17">
        <v>0.0</v>
      </c>
      <c r="L178" s="12">
        <f t="shared" si="2"/>
        <v>0</v>
      </c>
      <c r="M178" s="18">
        <f t="shared" si="3"/>
        <v>298</v>
      </c>
      <c r="N178" s="18">
        <v>1.0</v>
      </c>
      <c r="O178" s="19">
        <v>1287800.0</v>
      </c>
      <c r="P178" s="12">
        <v>10.8565</v>
      </c>
    </row>
    <row r="179">
      <c r="A179" s="12" t="s">
        <v>207</v>
      </c>
      <c r="B179" s="12">
        <v>300.0</v>
      </c>
      <c r="C179" s="12">
        <v>36.0</v>
      </c>
      <c r="D179" s="12">
        <v>18.0</v>
      </c>
      <c r="E179" s="12">
        <v>20.0</v>
      </c>
      <c r="F179" s="12">
        <v>27.0</v>
      </c>
      <c r="G179" s="12">
        <v>0.2</v>
      </c>
      <c r="H179" s="12">
        <v>2.147483647E9</v>
      </c>
      <c r="I179" s="14">
        <f t="shared" si="1"/>
        <v>2858.8</v>
      </c>
      <c r="J179" s="12">
        <v>276.0</v>
      </c>
      <c r="K179" s="17">
        <v>264.0</v>
      </c>
      <c r="L179" s="12">
        <f t="shared" si="2"/>
        <v>0.9565217391</v>
      </c>
      <c r="M179" s="18">
        <f t="shared" si="3"/>
        <v>265.638132</v>
      </c>
      <c r="N179" s="18">
        <v>0.962457</v>
      </c>
      <c r="O179" s="19">
        <v>1538800.0</v>
      </c>
      <c r="P179" s="12">
        <v>10.4162</v>
      </c>
    </row>
    <row r="180">
      <c r="A180" s="12" t="s">
        <v>208</v>
      </c>
      <c r="B180" s="12">
        <v>300.0</v>
      </c>
      <c r="C180" s="12">
        <v>36.0</v>
      </c>
      <c r="D180" s="12">
        <v>18.0</v>
      </c>
      <c r="E180" s="12">
        <v>20.0</v>
      </c>
      <c r="F180" s="12">
        <v>27.0</v>
      </c>
      <c r="G180" s="12">
        <v>0.2</v>
      </c>
      <c r="H180" s="12">
        <v>2.147483647E9</v>
      </c>
      <c r="I180" s="14">
        <f t="shared" si="1"/>
        <v>1280.82</v>
      </c>
      <c r="J180" s="12">
        <v>297.0</v>
      </c>
      <c r="K180" s="17">
        <v>0.0</v>
      </c>
      <c r="L180" s="12">
        <f t="shared" si="2"/>
        <v>0</v>
      </c>
      <c r="M180" s="18">
        <f t="shared" si="3"/>
        <v>297</v>
      </c>
      <c r="N180" s="18">
        <v>1.0</v>
      </c>
      <c r="O180" s="19">
        <v>1280820.0</v>
      </c>
      <c r="P180" s="12">
        <v>7.82431</v>
      </c>
    </row>
    <row r="181">
      <c r="A181" s="12" t="s">
        <v>209</v>
      </c>
      <c r="B181" s="12">
        <v>300.0</v>
      </c>
      <c r="C181" s="12">
        <v>36.0</v>
      </c>
      <c r="D181" s="12">
        <v>18.0</v>
      </c>
      <c r="E181" s="12">
        <v>20.0</v>
      </c>
      <c r="F181" s="12">
        <v>27.0</v>
      </c>
      <c r="G181" s="12">
        <v>0.2</v>
      </c>
      <c r="H181" s="12">
        <v>2.147483647E9</v>
      </c>
      <c r="I181" s="14">
        <f t="shared" si="1"/>
        <v>1512.94</v>
      </c>
      <c r="J181" s="12">
        <v>284.0</v>
      </c>
      <c r="K181" s="17">
        <v>0.0</v>
      </c>
      <c r="L181" s="12">
        <f t="shared" si="2"/>
        <v>0</v>
      </c>
      <c r="M181" s="18">
        <f t="shared" si="3"/>
        <v>282.094076</v>
      </c>
      <c r="N181" s="18">
        <v>0.993289</v>
      </c>
      <c r="O181" s="19">
        <v>1512940.0</v>
      </c>
      <c r="P181" s="12">
        <v>9.71697</v>
      </c>
    </row>
    <row r="182">
      <c r="A182" s="12" t="s">
        <v>210</v>
      </c>
      <c r="B182" s="12">
        <v>300.0</v>
      </c>
      <c r="C182" s="12">
        <v>36.0</v>
      </c>
      <c r="D182" s="12">
        <v>18.0</v>
      </c>
      <c r="E182" s="12">
        <v>20.0</v>
      </c>
      <c r="F182" s="12">
        <v>27.0</v>
      </c>
      <c r="G182" s="12">
        <v>0.2</v>
      </c>
      <c r="H182" s="12">
        <v>2.147483647E9</v>
      </c>
      <c r="I182" s="14">
        <f t="shared" si="1"/>
        <v>1340</v>
      </c>
      <c r="J182" s="12">
        <v>282.0</v>
      </c>
      <c r="K182" s="17">
        <v>13.0</v>
      </c>
      <c r="L182" s="12">
        <f t="shared" si="2"/>
        <v>0.04609929078</v>
      </c>
      <c r="M182" s="18">
        <f t="shared" si="3"/>
        <v>279.170694</v>
      </c>
      <c r="N182" s="18">
        <v>0.989967</v>
      </c>
      <c r="O182" s="19">
        <v>1275000.0</v>
      </c>
      <c r="P182" s="12">
        <v>7.0199</v>
      </c>
    </row>
    <row r="183">
      <c r="A183" s="12" t="s">
        <v>211</v>
      </c>
      <c r="B183" s="12">
        <v>300.0</v>
      </c>
      <c r="C183" s="12">
        <v>36.0</v>
      </c>
      <c r="D183" s="12">
        <v>18.0</v>
      </c>
      <c r="E183" s="12">
        <v>20.0</v>
      </c>
      <c r="F183" s="12">
        <v>27.0</v>
      </c>
      <c r="G183" s="12">
        <v>0.2</v>
      </c>
      <c r="H183" s="12">
        <v>2.147483647E9</v>
      </c>
      <c r="I183" s="14">
        <f t="shared" si="1"/>
        <v>1531.71</v>
      </c>
      <c r="J183" s="12">
        <v>276.0</v>
      </c>
      <c r="K183" s="17">
        <v>0.0</v>
      </c>
      <c r="L183" s="12">
        <f t="shared" si="2"/>
        <v>0</v>
      </c>
      <c r="M183" s="18">
        <f t="shared" si="3"/>
        <v>274.116024</v>
      </c>
      <c r="N183" s="18">
        <v>0.993174</v>
      </c>
      <c r="O183" s="19">
        <v>1531710.0</v>
      </c>
      <c r="P183" s="12">
        <v>16.9688</v>
      </c>
    </row>
    <row r="184">
      <c r="A184" s="12" t="s">
        <v>212</v>
      </c>
      <c r="B184" s="12">
        <v>300.0</v>
      </c>
      <c r="C184" s="12">
        <v>36.0</v>
      </c>
      <c r="D184" s="12">
        <v>18.0</v>
      </c>
      <c r="E184" s="12">
        <v>20.0</v>
      </c>
      <c r="F184" s="12">
        <v>27.0</v>
      </c>
      <c r="G184" s="12">
        <v>0.2</v>
      </c>
      <c r="H184" s="12">
        <v>2.147483647E9</v>
      </c>
      <c r="I184" s="14">
        <f t="shared" si="1"/>
        <v>1237.92</v>
      </c>
      <c r="J184" s="12">
        <v>287.0</v>
      </c>
      <c r="K184" s="17">
        <v>0.0</v>
      </c>
      <c r="L184" s="12">
        <f t="shared" si="2"/>
        <v>0</v>
      </c>
      <c r="M184" s="18">
        <f t="shared" si="3"/>
        <v>287</v>
      </c>
      <c r="N184" s="18">
        <v>1.0</v>
      </c>
      <c r="O184" s="19">
        <v>1237920.0</v>
      </c>
      <c r="P184" s="12">
        <v>10.5982</v>
      </c>
    </row>
    <row r="185">
      <c r="A185" s="12" t="s">
        <v>213</v>
      </c>
      <c r="B185" s="12">
        <v>300.0</v>
      </c>
      <c r="C185" s="12">
        <v>36.0</v>
      </c>
      <c r="D185" s="12">
        <v>18.0</v>
      </c>
      <c r="E185" s="12">
        <v>20.0</v>
      </c>
      <c r="F185" s="12">
        <v>27.0</v>
      </c>
      <c r="G185" s="12">
        <v>0.2</v>
      </c>
      <c r="H185" s="12">
        <v>2.147483647E9</v>
      </c>
      <c r="I185" s="14">
        <f t="shared" si="1"/>
        <v>1838.2</v>
      </c>
      <c r="J185" s="12">
        <v>280.0</v>
      </c>
      <c r="K185" s="17">
        <v>55.0</v>
      </c>
      <c r="L185" s="12">
        <f t="shared" si="2"/>
        <v>0.1964285714</v>
      </c>
      <c r="M185" s="18">
        <f t="shared" si="3"/>
        <v>276.16428</v>
      </c>
      <c r="N185" s="18">
        <v>0.986301</v>
      </c>
      <c r="O185" s="19">
        <v>1563200.0</v>
      </c>
      <c r="P185" s="12">
        <v>11.4335</v>
      </c>
    </row>
    <row r="186">
      <c r="A186" s="12" t="s">
        <v>214</v>
      </c>
      <c r="B186" s="12">
        <v>300.0</v>
      </c>
      <c r="C186" s="12">
        <v>36.0</v>
      </c>
      <c r="D186" s="12">
        <v>18.0</v>
      </c>
      <c r="E186" s="12">
        <v>20.0</v>
      </c>
      <c r="F186" s="12">
        <v>27.0</v>
      </c>
      <c r="G186" s="12">
        <v>0.2</v>
      </c>
      <c r="H186" s="12">
        <v>2.147483647E9</v>
      </c>
      <c r="I186" s="14">
        <f t="shared" si="1"/>
        <v>1258.5</v>
      </c>
      <c r="J186" s="12">
        <v>294.0</v>
      </c>
      <c r="K186" s="17">
        <v>0.0</v>
      </c>
      <c r="L186" s="12">
        <f t="shared" si="2"/>
        <v>0</v>
      </c>
      <c r="M186" s="18">
        <f t="shared" si="3"/>
        <v>294</v>
      </c>
      <c r="N186" s="18">
        <v>1.0</v>
      </c>
      <c r="O186" s="19">
        <v>1258500.0</v>
      </c>
      <c r="P186" s="12">
        <v>11.2622</v>
      </c>
    </row>
    <row r="187">
      <c r="A187" s="12" t="s">
        <v>215</v>
      </c>
      <c r="B187" s="12">
        <v>300.0</v>
      </c>
      <c r="C187" s="12">
        <v>36.0</v>
      </c>
      <c r="D187" s="12">
        <v>18.0</v>
      </c>
      <c r="E187" s="12">
        <v>20.0</v>
      </c>
      <c r="F187" s="12">
        <v>27.0</v>
      </c>
      <c r="G187" s="12">
        <v>0.2</v>
      </c>
      <c r="H187" s="12">
        <v>2.147483647E9</v>
      </c>
      <c r="I187" s="14">
        <f t="shared" si="1"/>
        <v>2402.53</v>
      </c>
      <c r="J187" s="12">
        <v>275.0</v>
      </c>
      <c r="K187" s="17">
        <v>192.0</v>
      </c>
      <c r="L187" s="12">
        <f t="shared" si="2"/>
        <v>0.6981818182</v>
      </c>
      <c r="M187" s="18">
        <f t="shared" si="3"/>
        <v>267.61735</v>
      </c>
      <c r="N187" s="18">
        <v>0.973154</v>
      </c>
      <c r="O187" s="19">
        <v>1442530.0</v>
      </c>
      <c r="P187" s="12">
        <v>13.2483</v>
      </c>
    </row>
    <row r="188">
      <c r="A188" s="12" t="s">
        <v>216</v>
      </c>
      <c r="B188" s="12">
        <v>300.0</v>
      </c>
      <c r="C188" s="12">
        <v>36.0</v>
      </c>
      <c r="D188" s="12">
        <v>18.0</v>
      </c>
      <c r="E188" s="12">
        <v>20.0</v>
      </c>
      <c r="F188" s="12">
        <v>27.0</v>
      </c>
      <c r="G188" s="12">
        <v>0.2</v>
      </c>
      <c r="H188" s="12">
        <v>2.147483647E9</v>
      </c>
      <c r="I188" s="14">
        <f t="shared" si="1"/>
        <v>1548.09</v>
      </c>
      <c r="J188" s="12">
        <v>296.0</v>
      </c>
      <c r="K188" s="17">
        <v>46.0</v>
      </c>
      <c r="L188" s="12">
        <f t="shared" si="2"/>
        <v>0.1554054054</v>
      </c>
      <c r="M188" s="18">
        <f t="shared" si="3"/>
        <v>296</v>
      </c>
      <c r="N188" s="18">
        <v>1.0</v>
      </c>
      <c r="O188" s="19">
        <v>1318090.0</v>
      </c>
      <c r="P188" s="12">
        <v>7.92335</v>
      </c>
    </row>
    <row r="189">
      <c r="A189" s="12" t="s">
        <v>217</v>
      </c>
      <c r="B189" s="12">
        <v>300.0</v>
      </c>
      <c r="C189" s="12">
        <v>36.0</v>
      </c>
      <c r="D189" s="12">
        <v>18.0</v>
      </c>
      <c r="E189" s="12">
        <v>20.0</v>
      </c>
      <c r="F189" s="12">
        <v>27.0</v>
      </c>
      <c r="G189" s="12">
        <v>0.2</v>
      </c>
      <c r="H189" s="12">
        <v>2.147483647E9</v>
      </c>
      <c r="I189" s="14">
        <f t="shared" si="1"/>
        <v>2853.66</v>
      </c>
      <c r="J189" s="12">
        <v>287.0</v>
      </c>
      <c r="K189" s="17">
        <v>255.0</v>
      </c>
      <c r="L189" s="12">
        <f t="shared" si="2"/>
        <v>0.8885017422</v>
      </c>
      <c r="M189" s="18">
        <f t="shared" si="3"/>
        <v>284.120529</v>
      </c>
      <c r="N189" s="18">
        <v>0.989967</v>
      </c>
      <c r="O189" s="19">
        <v>1578660.0</v>
      </c>
      <c r="P189" s="12">
        <v>14.0337</v>
      </c>
    </row>
    <row r="190">
      <c r="A190" s="12" t="s">
        <v>218</v>
      </c>
      <c r="B190" s="12">
        <v>300.0</v>
      </c>
      <c r="C190" s="12">
        <v>36.0</v>
      </c>
      <c r="D190" s="12">
        <v>18.0</v>
      </c>
      <c r="E190" s="12">
        <v>20.0</v>
      </c>
      <c r="F190" s="12">
        <v>27.0</v>
      </c>
      <c r="G190" s="12">
        <v>0.2</v>
      </c>
      <c r="H190" s="12">
        <v>2.147483647E9</v>
      </c>
      <c r="I190" s="14">
        <f t="shared" si="1"/>
        <v>1804.55</v>
      </c>
      <c r="J190" s="12">
        <v>291.0</v>
      </c>
      <c r="K190" s="17">
        <v>78.0</v>
      </c>
      <c r="L190" s="12">
        <f t="shared" si="2"/>
        <v>0.2680412371</v>
      </c>
      <c r="M190" s="18">
        <f t="shared" si="3"/>
        <v>289.059903</v>
      </c>
      <c r="N190" s="18">
        <v>0.993333</v>
      </c>
      <c r="O190" s="19">
        <v>1414550.0</v>
      </c>
      <c r="P190" s="12">
        <v>8.14449</v>
      </c>
    </row>
    <row r="191">
      <c r="A191" s="12" t="s">
        <v>219</v>
      </c>
      <c r="B191" s="12">
        <v>300.0</v>
      </c>
      <c r="C191" s="12">
        <v>36.0</v>
      </c>
      <c r="D191" s="12">
        <v>18.0</v>
      </c>
      <c r="E191" s="12">
        <v>20.0</v>
      </c>
      <c r="F191" s="12">
        <v>27.0</v>
      </c>
      <c r="G191" s="12">
        <v>0.2</v>
      </c>
      <c r="H191" s="12">
        <v>2.147483647E9</v>
      </c>
      <c r="I191" s="14">
        <f t="shared" si="1"/>
        <v>1877.01</v>
      </c>
      <c r="J191" s="12">
        <v>270.0</v>
      </c>
      <c r="K191" s="17">
        <v>60.0</v>
      </c>
      <c r="L191" s="12">
        <f t="shared" si="2"/>
        <v>0.2222222222</v>
      </c>
      <c r="M191" s="18">
        <f t="shared" si="3"/>
        <v>266.22378</v>
      </c>
      <c r="N191" s="18">
        <v>0.986014</v>
      </c>
      <c r="O191" s="19">
        <v>1577010.0</v>
      </c>
      <c r="P191" s="12">
        <v>9.13247</v>
      </c>
    </row>
    <row r="192">
      <c r="A192" s="12" t="s">
        <v>220</v>
      </c>
      <c r="B192" s="12">
        <v>300.0</v>
      </c>
      <c r="C192" s="12">
        <v>36.0</v>
      </c>
      <c r="D192" s="12">
        <v>18.0</v>
      </c>
      <c r="E192" s="12">
        <v>20.0</v>
      </c>
      <c r="F192" s="12">
        <v>27.0</v>
      </c>
      <c r="G192" s="12">
        <v>0.2</v>
      </c>
      <c r="H192" s="12">
        <v>2.147483647E9</v>
      </c>
      <c r="I192" s="14">
        <f t="shared" si="1"/>
        <v>1227.52</v>
      </c>
      <c r="J192" s="12">
        <v>291.0</v>
      </c>
      <c r="K192" s="17">
        <v>0.0</v>
      </c>
      <c r="L192" s="12">
        <f t="shared" si="2"/>
        <v>0</v>
      </c>
      <c r="M192" s="18">
        <f t="shared" si="3"/>
        <v>290.030097</v>
      </c>
      <c r="N192" s="18">
        <v>0.996667</v>
      </c>
      <c r="O192" s="19">
        <v>1227520.0</v>
      </c>
      <c r="P192" s="12">
        <v>6.60356</v>
      </c>
    </row>
    <row r="193">
      <c r="A193" s="12" t="s">
        <v>221</v>
      </c>
      <c r="B193" s="12">
        <v>300.0</v>
      </c>
      <c r="C193" s="12">
        <v>36.0</v>
      </c>
      <c r="D193" s="12">
        <v>18.0</v>
      </c>
      <c r="E193" s="12">
        <v>20.0</v>
      </c>
      <c r="F193" s="12">
        <v>27.0</v>
      </c>
      <c r="G193" s="12">
        <v>0.2</v>
      </c>
      <c r="H193" s="12">
        <v>2.147483647E9</v>
      </c>
      <c r="I193" s="14">
        <f t="shared" si="1"/>
        <v>5024.6</v>
      </c>
      <c r="J193" s="12">
        <v>280.0</v>
      </c>
      <c r="K193" s="17">
        <v>701.0</v>
      </c>
      <c r="L193" s="12">
        <f t="shared" si="2"/>
        <v>2.503571429</v>
      </c>
      <c r="M193" s="18">
        <f t="shared" si="3"/>
        <v>269.69908</v>
      </c>
      <c r="N193" s="18">
        <v>0.963211</v>
      </c>
      <c r="O193" s="19">
        <v>1519600.0</v>
      </c>
      <c r="P193" s="12">
        <v>11.0034</v>
      </c>
    </row>
    <row r="194">
      <c r="A194" s="12" t="s">
        <v>222</v>
      </c>
      <c r="B194" s="12">
        <v>300.0</v>
      </c>
      <c r="C194" s="12">
        <v>36.0</v>
      </c>
      <c r="D194" s="12">
        <v>18.0</v>
      </c>
      <c r="E194" s="12">
        <v>20.0</v>
      </c>
      <c r="F194" s="12">
        <v>27.0</v>
      </c>
      <c r="G194" s="12">
        <v>0.2</v>
      </c>
      <c r="H194" s="12">
        <v>2.147483647E9</v>
      </c>
      <c r="I194" s="14">
        <f t="shared" si="1"/>
        <v>1569.14</v>
      </c>
      <c r="J194" s="12">
        <v>292.0</v>
      </c>
      <c r="K194" s="17">
        <v>53.0</v>
      </c>
      <c r="L194" s="12">
        <f t="shared" si="2"/>
        <v>0.1815068493</v>
      </c>
      <c r="M194" s="18">
        <f t="shared" si="3"/>
        <v>290.053236</v>
      </c>
      <c r="N194" s="18">
        <v>0.993333</v>
      </c>
      <c r="O194" s="19">
        <v>1304140.0</v>
      </c>
      <c r="P194" s="12">
        <v>6.43883</v>
      </c>
    </row>
    <row r="195">
      <c r="A195" s="12" t="s">
        <v>223</v>
      </c>
      <c r="B195" s="12">
        <v>300.0</v>
      </c>
      <c r="C195" s="12">
        <v>36.0</v>
      </c>
      <c r="D195" s="12">
        <v>18.0</v>
      </c>
      <c r="E195" s="12">
        <v>20.0</v>
      </c>
      <c r="F195" s="12">
        <v>27.0</v>
      </c>
      <c r="G195" s="12">
        <v>0.2</v>
      </c>
      <c r="H195" s="12">
        <v>2.147483647E9</v>
      </c>
      <c r="I195" s="14">
        <f t="shared" si="1"/>
        <v>5412.8</v>
      </c>
      <c r="J195" s="12">
        <v>289.0</v>
      </c>
      <c r="K195" s="17">
        <v>762.0</v>
      </c>
      <c r="L195" s="12">
        <f t="shared" si="2"/>
        <v>2.636678201</v>
      </c>
      <c r="M195" s="18">
        <f t="shared" si="3"/>
        <v>275.42278</v>
      </c>
      <c r="N195" s="18">
        <v>0.95302</v>
      </c>
      <c r="O195" s="19">
        <v>1602800.0</v>
      </c>
      <c r="P195" s="12">
        <v>13.7579</v>
      </c>
    </row>
    <row r="196">
      <c r="A196" s="12" t="s">
        <v>224</v>
      </c>
      <c r="B196" s="12">
        <v>300.0</v>
      </c>
      <c r="C196" s="12">
        <v>36.0</v>
      </c>
      <c r="D196" s="12">
        <v>18.0</v>
      </c>
      <c r="E196" s="12">
        <v>20.0</v>
      </c>
      <c r="F196" s="12">
        <v>27.0</v>
      </c>
      <c r="G196" s="12">
        <v>0.2</v>
      </c>
      <c r="H196" s="12">
        <v>2.147483647E9</v>
      </c>
      <c r="I196" s="14">
        <f t="shared" si="1"/>
        <v>1336</v>
      </c>
      <c r="J196" s="12">
        <v>294.0</v>
      </c>
      <c r="K196" s="17">
        <v>0.0</v>
      </c>
      <c r="L196" s="12">
        <f t="shared" si="2"/>
        <v>0</v>
      </c>
      <c r="M196" s="18">
        <f t="shared" si="3"/>
        <v>294</v>
      </c>
      <c r="N196" s="18">
        <v>1.0</v>
      </c>
      <c r="O196" s="19">
        <v>1336000.0</v>
      </c>
      <c r="P196" s="12">
        <v>10.6552</v>
      </c>
    </row>
    <row r="197">
      <c r="A197" s="12" t="s">
        <v>225</v>
      </c>
      <c r="B197" s="12">
        <v>300.0</v>
      </c>
      <c r="C197" s="12">
        <v>36.0</v>
      </c>
      <c r="D197" s="12">
        <v>18.0</v>
      </c>
      <c r="E197" s="12">
        <v>20.0</v>
      </c>
      <c r="F197" s="12">
        <v>27.0</v>
      </c>
      <c r="G197" s="12">
        <v>0.2</v>
      </c>
      <c r="H197" s="12">
        <v>2.147483647E9</v>
      </c>
      <c r="I197" s="14">
        <f t="shared" si="1"/>
        <v>2127.53</v>
      </c>
      <c r="J197" s="12">
        <v>286.0</v>
      </c>
      <c r="K197" s="17">
        <v>116.0</v>
      </c>
      <c r="L197" s="12">
        <f t="shared" si="2"/>
        <v>0.4055944056</v>
      </c>
      <c r="M197" s="18">
        <f t="shared" si="3"/>
        <v>278.347784</v>
      </c>
      <c r="N197" s="18">
        <v>0.973244</v>
      </c>
      <c r="O197" s="19">
        <v>1547530.0</v>
      </c>
      <c r="P197" s="12">
        <v>9.27679</v>
      </c>
    </row>
    <row r="198">
      <c r="A198" s="12" t="s">
        <v>226</v>
      </c>
      <c r="B198" s="12">
        <v>300.0</v>
      </c>
      <c r="C198" s="12">
        <v>36.0</v>
      </c>
      <c r="D198" s="12">
        <v>18.0</v>
      </c>
      <c r="E198" s="12">
        <v>20.0</v>
      </c>
      <c r="F198" s="12">
        <v>27.0</v>
      </c>
      <c r="G198" s="12">
        <v>0.2</v>
      </c>
      <c r="H198" s="12">
        <v>2.147483647E9</v>
      </c>
      <c r="I198" s="14">
        <f t="shared" si="1"/>
        <v>1263.04</v>
      </c>
      <c r="J198" s="12">
        <v>300.0</v>
      </c>
      <c r="K198" s="17">
        <v>0.0</v>
      </c>
      <c r="L198" s="12">
        <f t="shared" si="2"/>
        <v>0</v>
      </c>
      <c r="M198" s="18">
        <f t="shared" si="3"/>
        <v>300</v>
      </c>
      <c r="N198" s="18">
        <v>1.0</v>
      </c>
      <c r="O198" s="19">
        <v>1263040.0</v>
      </c>
      <c r="P198" s="12">
        <v>6.60083</v>
      </c>
    </row>
    <row r="199">
      <c r="A199" s="12" t="s">
        <v>227</v>
      </c>
      <c r="B199" s="12">
        <v>300.0</v>
      </c>
      <c r="C199" s="12">
        <v>36.0</v>
      </c>
      <c r="D199" s="12">
        <v>18.0</v>
      </c>
      <c r="E199" s="12">
        <v>20.0</v>
      </c>
      <c r="F199" s="12">
        <v>27.0</v>
      </c>
      <c r="G199" s="12">
        <v>0.2</v>
      </c>
      <c r="H199" s="12">
        <v>2.147483647E9</v>
      </c>
      <c r="I199" s="14">
        <f t="shared" si="1"/>
        <v>1637.43</v>
      </c>
      <c r="J199" s="12">
        <v>287.0</v>
      </c>
      <c r="K199" s="17">
        <v>20.0</v>
      </c>
      <c r="L199" s="12">
        <f t="shared" si="2"/>
        <v>0.06968641115</v>
      </c>
      <c r="M199" s="18">
        <f t="shared" si="3"/>
        <v>285.080257</v>
      </c>
      <c r="N199" s="18">
        <v>0.993311</v>
      </c>
      <c r="O199" s="19">
        <v>1537430.0</v>
      </c>
      <c r="P199" s="12">
        <v>9.77419</v>
      </c>
    </row>
    <row r="200">
      <c r="A200" s="12" t="s">
        <v>228</v>
      </c>
      <c r="B200" s="12">
        <v>300.0</v>
      </c>
      <c r="C200" s="12">
        <v>36.0</v>
      </c>
      <c r="D200" s="12">
        <v>18.0</v>
      </c>
      <c r="E200" s="12">
        <v>20.0</v>
      </c>
      <c r="F200" s="12">
        <v>27.0</v>
      </c>
      <c r="G200" s="12">
        <v>0.2</v>
      </c>
      <c r="H200" s="12">
        <v>2.147483647E9</v>
      </c>
      <c r="I200" s="14">
        <f t="shared" si="1"/>
        <v>1290.86</v>
      </c>
      <c r="J200" s="12">
        <v>293.0</v>
      </c>
      <c r="K200" s="17">
        <v>0.0</v>
      </c>
      <c r="L200" s="12">
        <f t="shared" si="2"/>
        <v>0</v>
      </c>
      <c r="M200" s="18">
        <f t="shared" si="3"/>
        <v>293</v>
      </c>
      <c r="N200" s="18">
        <v>1.0</v>
      </c>
      <c r="O200" s="19">
        <v>1290860.0</v>
      </c>
      <c r="P200" s="12">
        <v>7.22301</v>
      </c>
    </row>
    <row r="201">
      <c r="A201" s="12" t="s">
        <v>229</v>
      </c>
      <c r="B201" s="12">
        <v>300.0</v>
      </c>
      <c r="C201" s="12">
        <v>36.0</v>
      </c>
      <c r="D201" s="12">
        <v>18.0</v>
      </c>
      <c r="E201" s="12">
        <v>20.0</v>
      </c>
      <c r="F201" s="12">
        <v>27.0</v>
      </c>
      <c r="G201" s="12">
        <v>0.2</v>
      </c>
      <c r="H201" s="12">
        <v>2.147483647E9</v>
      </c>
      <c r="I201" s="14">
        <f t="shared" si="1"/>
        <v>1655.37</v>
      </c>
      <c r="J201" s="12">
        <v>284.0</v>
      </c>
      <c r="K201" s="17">
        <v>14.0</v>
      </c>
      <c r="L201" s="12">
        <f t="shared" si="2"/>
        <v>0.04929577465</v>
      </c>
      <c r="M201" s="18">
        <f t="shared" si="3"/>
        <v>281.150628</v>
      </c>
      <c r="N201" s="18">
        <v>0.989967</v>
      </c>
      <c r="O201" s="19">
        <v>1585370.0</v>
      </c>
      <c r="P201" s="12">
        <v>11.402</v>
      </c>
    </row>
    <row r="202">
      <c r="A202" s="12" t="s">
        <v>230</v>
      </c>
      <c r="B202" s="12">
        <v>400.0</v>
      </c>
      <c r="C202" s="12">
        <v>48.0</v>
      </c>
      <c r="D202" s="12">
        <v>24.0</v>
      </c>
      <c r="E202" s="12">
        <v>20.0</v>
      </c>
      <c r="F202" s="12">
        <v>27.0</v>
      </c>
      <c r="G202" s="12">
        <v>0.2</v>
      </c>
      <c r="H202" s="12">
        <v>2.147483647E9</v>
      </c>
      <c r="I202" s="14">
        <f t="shared" si="1"/>
        <v>1816.97</v>
      </c>
      <c r="J202" s="12">
        <v>393.0</v>
      </c>
      <c r="K202" s="17">
        <v>7.0</v>
      </c>
      <c r="L202" s="12">
        <f t="shared" si="2"/>
        <v>0.01781170483</v>
      </c>
      <c r="M202" s="18">
        <f t="shared" si="3"/>
        <v>393</v>
      </c>
      <c r="N202" s="18">
        <v>1.0</v>
      </c>
      <c r="O202" s="19">
        <v>1781970.0</v>
      </c>
      <c r="P202" s="12">
        <v>22.5472</v>
      </c>
    </row>
    <row r="203">
      <c r="A203" s="12" t="s">
        <v>231</v>
      </c>
      <c r="B203" s="12">
        <v>400.0</v>
      </c>
      <c r="C203" s="12">
        <v>48.0</v>
      </c>
      <c r="D203" s="12">
        <v>24.0</v>
      </c>
      <c r="E203" s="12">
        <v>20.0</v>
      </c>
      <c r="F203" s="12">
        <v>27.0</v>
      </c>
      <c r="G203" s="12">
        <v>0.2</v>
      </c>
      <c r="H203" s="12">
        <v>2.147483647E9</v>
      </c>
      <c r="I203" s="14">
        <f t="shared" si="1"/>
        <v>2292.61</v>
      </c>
      <c r="J203" s="12">
        <v>383.0</v>
      </c>
      <c r="K203" s="17">
        <v>28.0</v>
      </c>
      <c r="L203" s="12">
        <f t="shared" si="2"/>
        <v>0.07310704961</v>
      </c>
      <c r="M203" s="18">
        <f t="shared" si="3"/>
        <v>383</v>
      </c>
      <c r="N203" s="18">
        <v>1.0</v>
      </c>
      <c r="O203" s="19">
        <v>2152610.0</v>
      </c>
      <c r="P203" s="12">
        <v>29.9811</v>
      </c>
    </row>
    <row r="204">
      <c r="A204" s="12" t="s">
        <v>232</v>
      </c>
      <c r="B204" s="12">
        <v>400.0</v>
      </c>
      <c r="C204" s="12">
        <v>48.0</v>
      </c>
      <c r="D204" s="12">
        <v>24.0</v>
      </c>
      <c r="E204" s="12">
        <v>20.0</v>
      </c>
      <c r="F204" s="12">
        <v>27.0</v>
      </c>
      <c r="G204" s="12">
        <v>0.2</v>
      </c>
      <c r="H204" s="12">
        <v>2.147483647E9</v>
      </c>
      <c r="I204" s="14">
        <f t="shared" si="1"/>
        <v>2851.14</v>
      </c>
      <c r="J204" s="12">
        <v>382.0</v>
      </c>
      <c r="K204" s="17">
        <v>208.0</v>
      </c>
      <c r="L204" s="12">
        <f t="shared" si="2"/>
        <v>0.5445026178</v>
      </c>
      <c r="M204" s="18">
        <f t="shared" si="3"/>
        <v>378.102072</v>
      </c>
      <c r="N204" s="18">
        <v>0.989796</v>
      </c>
      <c r="O204" s="19">
        <v>1811140.0</v>
      </c>
      <c r="P204" s="12">
        <v>23.1642</v>
      </c>
    </row>
    <row r="205">
      <c r="A205" s="12" t="s">
        <v>233</v>
      </c>
      <c r="B205" s="12">
        <v>400.0</v>
      </c>
      <c r="C205" s="12">
        <v>48.0</v>
      </c>
      <c r="D205" s="12">
        <v>24.0</v>
      </c>
      <c r="E205" s="12">
        <v>20.0</v>
      </c>
      <c r="F205" s="12">
        <v>27.0</v>
      </c>
      <c r="G205" s="12">
        <v>0.2</v>
      </c>
      <c r="H205" s="12">
        <v>2.147483647E9</v>
      </c>
      <c r="I205" s="14">
        <f t="shared" si="1"/>
        <v>4916.76</v>
      </c>
      <c r="J205" s="12">
        <v>382.0</v>
      </c>
      <c r="K205" s="17">
        <v>587.0</v>
      </c>
      <c r="L205" s="12">
        <f t="shared" si="2"/>
        <v>1.536649215</v>
      </c>
      <c r="M205" s="18">
        <f t="shared" si="3"/>
        <v>370.51135</v>
      </c>
      <c r="N205" s="18">
        <v>0.969925</v>
      </c>
      <c r="O205" s="19">
        <v>1981760.0</v>
      </c>
      <c r="P205" s="12">
        <v>21.5277</v>
      </c>
    </row>
    <row r="206">
      <c r="A206" s="12" t="s">
        <v>234</v>
      </c>
      <c r="B206" s="12">
        <v>400.0</v>
      </c>
      <c r="C206" s="12">
        <v>48.0</v>
      </c>
      <c r="D206" s="12">
        <v>24.0</v>
      </c>
      <c r="E206" s="12">
        <v>20.0</v>
      </c>
      <c r="F206" s="12">
        <v>27.0</v>
      </c>
      <c r="G206" s="12">
        <v>0.2</v>
      </c>
      <c r="H206" s="12">
        <v>2.147483647E9</v>
      </c>
      <c r="I206" s="14">
        <f t="shared" si="1"/>
        <v>1694.45</v>
      </c>
      <c r="J206" s="12">
        <v>387.0</v>
      </c>
      <c r="K206" s="17">
        <v>3.0</v>
      </c>
      <c r="L206" s="12">
        <f t="shared" si="2"/>
        <v>0.007751937984</v>
      </c>
      <c r="M206" s="18">
        <f t="shared" si="3"/>
        <v>387</v>
      </c>
      <c r="N206" s="18">
        <v>1.0</v>
      </c>
      <c r="O206" s="19">
        <v>1679450.0</v>
      </c>
      <c r="P206" s="12">
        <v>24.3081</v>
      </c>
    </row>
    <row r="207">
      <c r="A207" s="12" t="s">
        <v>235</v>
      </c>
      <c r="B207" s="12">
        <v>400.0</v>
      </c>
      <c r="C207" s="12">
        <v>48.0</v>
      </c>
      <c r="D207" s="12">
        <v>24.0</v>
      </c>
      <c r="E207" s="12">
        <v>20.0</v>
      </c>
      <c r="F207" s="12">
        <v>27.0</v>
      </c>
      <c r="G207" s="12">
        <v>0.2</v>
      </c>
      <c r="H207" s="12">
        <v>2.147483647E9</v>
      </c>
      <c r="I207" s="14">
        <f t="shared" si="1"/>
        <v>5259.2</v>
      </c>
      <c r="J207" s="12">
        <v>383.0</v>
      </c>
      <c r="K207" s="17">
        <v>627.0</v>
      </c>
      <c r="L207" s="12">
        <f t="shared" si="2"/>
        <v>1.637075718</v>
      </c>
      <c r="M207" s="18">
        <f t="shared" si="3"/>
        <v>372.113608</v>
      </c>
      <c r="N207" s="18">
        <v>0.971576</v>
      </c>
      <c r="O207" s="19">
        <v>2124200.0</v>
      </c>
      <c r="P207" s="12">
        <v>23.8147</v>
      </c>
    </row>
    <row r="208">
      <c r="A208" s="12" t="s">
        <v>236</v>
      </c>
      <c r="B208" s="12">
        <v>400.0</v>
      </c>
      <c r="C208" s="12">
        <v>48.0</v>
      </c>
      <c r="D208" s="12">
        <v>24.0</v>
      </c>
      <c r="E208" s="12">
        <v>20.0</v>
      </c>
      <c r="F208" s="12">
        <v>27.0</v>
      </c>
      <c r="G208" s="12">
        <v>0.2</v>
      </c>
      <c r="H208" s="12">
        <v>2.147483647E9</v>
      </c>
      <c r="I208" s="14">
        <f t="shared" si="1"/>
        <v>1756.66</v>
      </c>
      <c r="J208" s="12">
        <v>394.0</v>
      </c>
      <c r="K208" s="17">
        <v>3.0</v>
      </c>
      <c r="L208" s="12">
        <f t="shared" si="2"/>
        <v>0.007614213198</v>
      </c>
      <c r="M208" s="18">
        <f t="shared" si="3"/>
        <v>393.015</v>
      </c>
      <c r="N208" s="18">
        <v>0.9975</v>
      </c>
      <c r="O208" s="19">
        <v>1741660.0</v>
      </c>
      <c r="P208" s="12">
        <v>30.441</v>
      </c>
    </row>
    <row r="209">
      <c r="A209" s="12" t="s">
        <v>237</v>
      </c>
      <c r="B209" s="12">
        <v>400.0</v>
      </c>
      <c r="C209" s="12">
        <v>48.0</v>
      </c>
      <c r="D209" s="12">
        <v>24.0</v>
      </c>
      <c r="E209" s="12">
        <v>20.0</v>
      </c>
      <c r="F209" s="12">
        <v>27.0</v>
      </c>
      <c r="G209" s="12">
        <v>0.2</v>
      </c>
      <c r="H209" s="12">
        <v>2.147483647E9</v>
      </c>
      <c r="I209" s="14">
        <f t="shared" si="1"/>
        <v>2230.36</v>
      </c>
      <c r="J209" s="12">
        <v>366.0</v>
      </c>
      <c r="K209" s="17">
        <v>33.0</v>
      </c>
      <c r="L209" s="12">
        <f t="shared" si="2"/>
        <v>0.09016393443</v>
      </c>
      <c r="M209" s="18">
        <f t="shared" si="3"/>
        <v>364.118394</v>
      </c>
      <c r="N209" s="18">
        <v>0.994859</v>
      </c>
      <c r="O209" s="19">
        <v>2065360.0</v>
      </c>
      <c r="P209" s="12">
        <v>32.3267</v>
      </c>
    </row>
    <row r="210">
      <c r="A210" s="12" t="s">
        <v>238</v>
      </c>
      <c r="B210" s="12">
        <v>400.0</v>
      </c>
      <c r="C210" s="12">
        <v>48.0</v>
      </c>
      <c r="D210" s="12">
        <v>24.0</v>
      </c>
      <c r="E210" s="12">
        <v>20.0</v>
      </c>
      <c r="F210" s="12">
        <v>27.0</v>
      </c>
      <c r="G210" s="12">
        <v>0.2</v>
      </c>
      <c r="H210" s="12">
        <v>2.147483647E9</v>
      </c>
      <c r="I210" s="14">
        <f t="shared" si="1"/>
        <v>1729.02</v>
      </c>
      <c r="J210" s="12">
        <v>390.0</v>
      </c>
      <c r="K210" s="17">
        <v>0.0</v>
      </c>
      <c r="L210" s="12">
        <f t="shared" si="2"/>
        <v>0</v>
      </c>
      <c r="M210" s="18">
        <f t="shared" si="3"/>
        <v>389.025</v>
      </c>
      <c r="N210" s="18">
        <v>0.9975</v>
      </c>
      <c r="O210" s="19">
        <v>1729020.0</v>
      </c>
      <c r="P210" s="12">
        <v>19.2728</v>
      </c>
    </row>
    <row r="211">
      <c r="A211" s="12" t="s">
        <v>239</v>
      </c>
      <c r="B211" s="12">
        <v>400.0</v>
      </c>
      <c r="C211" s="12">
        <v>48.0</v>
      </c>
      <c r="D211" s="12">
        <v>24.0</v>
      </c>
      <c r="E211" s="12">
        <v>20.0</v>
      </c>
      <c r="F211" s="12">
        <v>27.0</v>
      </c>
      <c r="G211" s="12">
        <v>0.2</v>
      </c>
      <c r="H211" s="12">
        <v>2.147483647E9</v>
      </c>
      <c r="I211" s="14">
        <f t="shared" si="1"/>
        <v>3427.1</v>
      </c>
      <c r="J211" s="12">
        <v>373.0</v>
      </c>
      <c r="K211" s="17">
        <v>255.0</v>
      </c>
      <c r="L211" s="12">
        <f t="shared" si="2"/>
        <v>0.6836461126</v>
      </c>
      <c r="M211" s="18">
        <f t="shared" si="3"/>
        <v>366.439676</v>
      </c>
      <c r="N211" s="18">
        <v>0.982412</v>
      </c>
      <c r="O211" s="19">
        <v>2152100.0</v>
      </c>
      <c r="P211" s="12">
        <v>21.3974</v>
      </c>
    </row>
    <row r="212">
      <c r="A212" s="12" t="s">
        <v>240</v>
      </c>
      <c r="B212" s="12">
        <v>400.0</v>
      </c>
      <c r="C212" s="12">
        <v>48.0</v>
      </c>
      <c r="D212" s="12">
        <v>24.0</v>
      </c>
      <c r="E212" s="12">
        <v>20.0</v>
      </c>
      <c r="F212" s="12">
        <v>27.0</v>
      </c>
      <c r="G212" s="12">
        <v>0.2</v>
      </c>
      <c r="H212" s="12">
        <v>2.147483647E9</v>
      </c>
      <c r="I212" s="14">
        <f t="shared" si="1"/>
        <v>1673.43</v>
      </c>
      <c r="J212" s="12">
        <v>389.0</v>
      </c>
      <c r="K212" s="17">
        <v>0.0</v>
      </c>
      <c r="L212" s="12">
        <f t="shared" si="2"/>
        <v>0</v>
      </c>
      <c r="M212" s="18">
        <f t="shared" si="3"/>
        <v>389</v>
      </c>
      <c r="N212" s="18">
        <v>1.0</v>
      </c>
      <c r="O212" s="19">
        <v>1673430.0</v>
      </c>
      <c r="P212" s="12">
        <v>17.6802</v>
      </c>
    </row>
    <row r="213">
      <c r="A213" s="12" t="s">
        <v>241</v>
      </c>
      <c r="B213" s="12">
        <v>400.0</v>
      </c>
      <c r="C213" s="12">
        <v>48.0</v>
      </c>
      <c r="D213" s="12">
        <v>24.0</v>
      </c>
      <c r="E213" s="12">
        <v>20.0</v>
      </c>
      <c r="F213" s="12">
        <v>27.0</v>
      </c>
      <c r="G213" s="12">
        <v>0.2</v>
      </c>
      <c r="H213" s="12">
        <v>2.147483647E9</v>
      </c>
      <c r="I213" s="14">
        <f t="shared" si="1"/>
        <v>4326.22</v>
      </c>
      <c r="J213" s="12">
        <v>368.0</v>
      </c>
      <c r="K213" s="17">
        <v>446.0</v>
      </c>
      <c r="L213" s="12">
        <f t="shared" si="2"/>
        <v>1.211956522</v>
      </c>
      <c r="M213" s="18">
        <f t="shared" si="3"/>
        <v>353.017984</v>
      </c>
      <c r="N213" s="18">
        <v>0.959288</v>
      </c>
      <c r="O213" s="19">
        <v>2096220.0</v>
      </c>
      <c r="P213" s="12">
        <v>38.8157</v>
      </c>
    </row>
    <row r="214">
      <c r="A214" s="12" t="s">
        <v>242</v>
      </c>
      <c r="B214" s="12">
        <v>400.0</v>
      </c>
      <c r="C214" s="12">
        <v>48.0</v>
      </c>
      <c r="D214" s="12">
        <v>24.0</v>
      </c>
      <c r="E214" s="12">
        <v>20.0</v>
      </c>
      <c r="F214" s="12">
        <v>27.0</v>
      </c>
      <c r="G214" s="12">
        <v>0.2</v>
      </c>
      <c r="H214" s="12">
        <v>2.147483647E9</v>
      </c>
      <c r="I214" s="14">
        <f t="shared" si="1"/>
        <v>2695.63</v>
      </c>
      <c r="J214" s="12">
        <v>390.0</v>
      </c>
      <c r="K214" s="17">
        <v>183.0</v>
      </c>
      <c r="L214" s="12">
        <f t="shared" si="2"/>
        <v>0.4692307692</v>
      </c>
      <c r="M214" s="18">
        <f t="shared" si="3"/>
        <v>387.075</v>
      </c>
      <c r="N214" s="18">
        <v>0.9925</v>
      </c>
      <c r="O214" s="19">
        <v>1780630.0</v>
      </c>
      <c r="P214" s="12">
        <v>19.3708</v>
      </c>
    </row>
    <row r="215">
      <c r="A215" s="12" t="s">
        <v>243</v>
      </c>
      <c r="B215" s="12">
        <v>400.0</v>
      </c>
      <c r="C215" s="12">
        <v>48.0</v>
      </c>
      <c r="D215" s="12">
        <v>24.0</v>
      </c>
      <c r="E215" s="12">
        <v>20.0</v>
      </c>
      <c r="F215" s="12">
        <v>27.0</v>
      </c>
      <c r="G215" s="12">
        <v>0.2</v>
      </c>
      <c r="H215" s="12">
        <v>2.147483647E9</v>
      </c>
      <c r="I215" s="14">
        <f t="shared" si="1"/>
        <v>3667.51</v>
      </c>
      <c r="J215" s="12">
        <v>370.0</v>
      </c>
      <c r="K215" s="17">
        <v>320.0</v>
      </c>
      <c r="L215" s="12">
        <f t="shared" si="2"/>
        <v>0.8648648649</v>
      </c>
      <c r="M215" s="18">
        <f t="shared" si="3"/>
        <v>362.50639</v>
      </c>
      <c r="N215" s="18">
        <v>0.979747</v>
      </c>
      <c r="O215" s="19">
        <v>2067510.0</v>
      </c>
      <c r="P215" s="12">
        <v>22.4907</v>
      </c>
    </row>
    <row r="216">
      <c r="A216" s="12" t="s">
        <v>244</v>
      </c>
      <c r="B216" s="12">
        <v>400.0</v>
      </c>
      <c r="C216" s="12">
        <v>48.0</v>
      </c>
      <c r="D216" s="12">
        <v>24.0</v>
      </c>
      <c r="E216" s="12">
        <v>20.0</v>
      </c>
      <c r="F216" s="12">
        <v>27.0</v>
      </c>
      <c r="G216" s="12">
        <v>0.2</v>
      </c>
      <c r="H216" s="12">
        <v>2.147483647E9</v>
      </c>
      <c r="I216" s="14">
        <f t="shared" si="1"/>
        <v>2129.7</v>
      </c>
      <c r="J216" s="12">
        <v>382.0</v>
      </c>
      <c r="K216" s="17">
        <v>64.0</v>
      </c>
      <c r="L216" s="12">
        <f t="shared" si="2"/>
        <v>0.167539267</v>
      </c>
      <c r="M216" s="18">
        <f t="shared" si="3"/>
        <v>380.09</v>
      </c>
      <c r="N216" s="18">
        <v>0.995</v>
      </c>
      <c r="O216" s="19">
        <v>1809700.0</v>
      </c>
      <c r="P216" s="12">
        <v>23.7678</v>
      </c>
    </row>
    <row r="217">
      <c r="A217" s="12" t="s">
        <v>245</v>
      </c>
      <c r="B217" s="12">
        <v>400.0</v>
      </c>
      <c r="C217" s="12">
        <v>48.0</v>
      </c>
      <c r="D217" s="12">
        <v>24.0</v>
      </c>
      <c r="E217" s="12">
        <v>20.0</v>
      </c>
      <c r="F217" s="12">
        <v>27.0</v>
      </c>
      <c r="G217" s="12">
        <v>0.2</v>
      </c>
      <c r="H217" s="12">
        <v>2.147483647E9</v>
      </c>
      <c r="I217" s="14">
        <f t="shared" si="1"/>
        <v>4063.45</v>
      </c>
      <c r="J217" s="12">
        <v>371.0</v>
      </c>
      <c r="K217" s="17">
        <v>397.0</v>
      </c>
      <c r="L217" s="12">
        <f t="shared" si="2"/>
        <v>1.070080863</v>
      </c>
      <c r="M217" s="18">
        <f t="shared" si="3"/>
        <v>367.165344</v>
      </c>
      <c r="N217" s="18">
        <v>0.989664</v>
      </c>
      <c r="O217" s="19">
        <v>2078450.0</v>
      </c>
      <c r="P217" s="12">
        <v>37.2705</v>
      </c>
    </row>
    <row r="218">
      <c r="A218" s="12" t="s">
        <v>246</v>
      </c>
      <c r="B218" s="12">
        <v>400.0</v>
      </c>
      <c r="C218" s="12">
        <v>48.0</v>
      </c>
      <c r="D218" s="12">
        <v>24.0</v>
      </c>
      <c r="E218" s="12">
        <v>20.0</v>
      </c>
      <c r="F218" s="12">
        <v>27.0</v>
      </c>
      <c r="G218" s="12">
        <v>0.2</v>
      </c>
      <c r="H218" s="12">
        <v>2.147483647E9</v>
      </c>
      <c r="I218" s="14">
        <f t="shared" si="1"/>
        <v>1684.4</v>
      </c>
      <c r="J218" s="12">
        <v>395.0</v>
      </c>
      <c r="K218" s="17">
        <v>0.0</v>
      </c>
      <c r="L218" s="12">
        <f t="shared" si="2"/>
        <v>0</v>
      </c>
      <c r="M218" s="18">
        <f t="shared" si="3"/>
        <v>395</v>
      </c>
      <c r="N218" s="18">
        <v>1.0</v>
      </c>
      <c r="O218" s="19">
        <v>1684400.0</v>
      </c>
      <c r="P218" s="12">
        <v>13.4571</v>
      </c>
    </row>
    <row r="219">
      <c r="A219" s="12" t="s">
        <v>247</v>
      </c>
      <c r="B219" s="12">
        <v>400.0</v>
      </c>
      <c r="C219" s="12">
        <v>48.0</v>
      </c>
      <c r="D219" s="12">
        <v>24.0</v>
      </c>
      <c r="E219" s="12">
        <v>20.0</v>
      </c>
      <c r="F219" s="12">
        <v>27.0</v>
      </c>
      <c r="G219" s="12">
        <v>0.2</v>
      </c>
      <c r="H219" s="12">
        <v>2.147483647E9</v>
      </c>
      <c r="I219" s="14">
        <f t="shared" si="1"/>
        <v>4036.03</v>
      </c>
      <c r="J219" s="12">
        <v>382.0</v>
      </c>
      <c r="K219" s="17">
        <v>405.0</v>
      </c>
      <c r="L219" s="12">
        <f t="shared" si="2"/>
        <v>1.060209424</v>
      </c>
      <c r="M219" s="18">
        <f t="shared" si="3"/>
        <v>378.18</v>
      </c>
      <c r="N219" s="18">
        <v>0.99</v>
      </c>
      <c r="O219" s="19">
        <v>2011030.0</v>
      </c>
      <c r="P219" s="12">
        <v>37.4524</v>
      </c>
    </row>
    <row r="220">
      <c r="A220" s="12" t="s">
        <v>248</v>
      </c>
      <c r="B220" s="12">
        <v>400.0</v>
      </c>
      <c r="C220" s="12">
        <v>48.0</v>
      </c>
      <c r="D220" s="12">
        <v>24.0</v>
      </c>
      <c r="E220" s="12">
        <v>20.0</v>
      </c>
      <c r="F220" s="12">
        <v>27.0</v>
      </c>
      <c r="G220" s="12">
        <v>0.2</v>
      </c>
      <c r="H220" s="12">
        <v>2.147483647E9</v>
      </c>
      <c r="I220" s="14">
        <f t="shared" si="1"/>
        <v>1702.54</v>
      </c>
      <c r="J220" s="12">
        <v>385.0</v>
      </c>
      <c r="K220" s="17">
        <v>0.0</v>
      </c>
      <c r="L220" s="12">
        <f t="shared" si="2"/>
        <v>0</v>
      </c>
      <c r="M220" s="18">
        <f t="shared" si="3"/>
        <v>383.075</v>
      </c>
      <c r="N220" s="18">
        <v>0.995</v>
      </c>
      <c r="O220" s="19">
        <v>1702540.0</v>
      </c>
      <c r="P220" s="12">
        <v>16.5822</v>
      </c>
    </row>
    <row r="221">
      <c r="A221" s="12" t="s">
        <v>249</v>
      </c>
      <c r="B221" s="12">
        <v>400.0</v>
      </c>
      <c r="C221" s="12">
        <v>48.0</v>
      </c>
      <c r="D221" s="12">
        <v>24.0</v>
      </c>
      <c r="E221" s="12">
        <v>20.0</v>
      </c>
      <c r="F221" s="12">
        <v>27.0</v>
      </c>
      <c r="G221" s="12">
        <v>0.2</v>
      </c>
      <c r="H221" s="12">
        <v>2.147483647E9</v>
      </c>
      <c r="I221" s="14">
        <f t="shared" si="1"/>
        <v>4416.5</v>
      </c>
      <c r="J221" s="12">
        <v>382.0</v>
      </c>
      <c r="K221" s="17">
        <v>466.0</v>
      </c>
      <c r="L221" s="12">
        <f t="shared" si="2"/>
        <v>1.219895288</v>
      </c>
      <c r="M221" s="18">
        <f t="shared" si="3"/>
        <v>375.108338</v>
      </c>
      <c r="N221" s="18">
        <v>0.981959</v>
      </c>
      <c r="O221" s="19">
        <v>2086500.0</v>
      </c>
      <c r="P221" s="12">
        <v>33.5418</v>
      </c>
    </row>
    <row r="222">
      <c r="A222" s="12" t="s">
        <v>250</v>
      </c>
      <c r="B222" s="12">
        <v>400.0</v>
      </c>
      <c r="C222" s="12">
        <v>48.0</v>
      </c>
      <c r="D222" s="12">
        <v>24.0</v>
      </c>
      <c r="E222" s="12">
        <v>20.0</v>
      </c>
      <c r="F222" s="12">
        <v>27.0</v>
      </c>
      <c r="G222" s="12">
        <v>0.2</v>
      </c>
      <c r="H222" s="12">
        <v>2.147483647E9</v>
      </c>
      <c r="I222" s="14">
        <f t="shared" si="1"/>
        <v>2043.09</v>
      </c>
      <c r="J222" s="12">
        <v>380.0</v>
      </c>
      <c r="K222" s="17">
        <v>61.0</v>
      </c>
      <c r="L222" s="12">
        <f t="shared" si="2"/>
        <v>0.1605263158</v>
      </c>
      <c r="M222" s="18">
        <f t="shared" si="3"/>
        <v>378.1</v>
      </c>
      <c r="N222" s="18">
        <v>0.995</v>
      </c>
      <c r="O222" s="19">
        <v>1738090.0</v>
      </c>
      <c r="P222" s="12">
        <v>19.2392</v>
      </c>
    </row>
    <row r="223">
      <c r="A223" s="12" t="s">
        <v>251</v>
      </c>
      <c r="B223" s="12">
        <v>400.0</v>
      </c>
      <c r="C223" s="12">
        <v>48.0</v>
      </c>
      <c r="D223" s="12">
        <v>24.0</v>
      </c>
      <c r="E223" s="12">
        <v>20.0</v>
      </c>
      <c r="F223" s="12">
        <v>27.0</v>
      </c>
      <c r="G223" s="12">
        <v>0.2</v>
      </c>
      <c r="H223" s="12">
        <v>2.147483647E9</v>
      </c>
      <c r="I223" s="14">
        <f t="shared" si="1"/>
        <v>4146.6</v>
      </c>
      <c r="J223" s="12">
        <v>381.0</v>
      </c>
      <c r="K223" s="17">
        <v>400.0</v>
      </c>
      <c r="L223" s="12">
        <f t="shared" si="2"/>
        <v>1.049868766</v>
      </c>
      <c r="M223" s="18">
        <f t="shared" si="3"/>
        <v>368.300127</v>
      </c>
      <c r="N223" s="18">
        <v>0.966667</v>
      </c>
      <c r="O223" s="19">
        <v>2146600.0</v>
      </c>
      <c r="P223" s="12">
        <v>42.0658</v>
      </c>
    </row>
    <row r="224">
      <c r="A224" s="12" t="s">
        <v>252</v>
      </c>
      <c r="B224" s="12">
        <v>400.0</v>
      </c>
      <c r="C224" s="12">
        <v>48.0</v>
      </c>
      <c r="D224" s="12">
        <v>24.0</v>
      </c>
      <c r="E224" s="12">
        <v>20.0</v>
      </c>
      <c r="F224" s="12">
        <v>27.0</v>
      </c>
      <c r="G224" s="12">
        <v>0.2</v>
      </c>
      <c r="H224" s="12">
        <v>2.147483647E9</v>
      </c>
      <c r="I224" s="14">
        <f t="shared" si="1"/>
        <v>1717.4</v>
      </c>
      <c r="J224" s="12">
        <v>398.0</v>
      </c>
      <c r="K224" s="17">
        <v>0.0</v>
      </c>
      <c r="L224" s="12">
        <f t="shared" si="2"/>
        <v>0</v>
      </c>
      <c r="M224" s="18">
        <f t="shared" si="3"/>
        <v>398</v>
      </c>
      <c r="N224" s="18">
        <v>1.0</v>
      </c>
      <c r="O224" s="19">
        <v>1717400.0</v>
      </c>
      <c r="P224" s="12">
        <v>19.3596</v>
      </c>
    </row>
    <row r="225">
      <c r="A225" s="12" t="s">
        <v>253</v>
      </c>
      <c r="B225" s="12">
        <v>400.0</v>
      </c>
      <c r="C225" s="12">
        <v>48.0</v>
      </c>
      <c r="D225" s="12">
        <v>24.0</v>
      </c>
      <c r="E225" s="12">
        <v>20.0</v>
      </c>
      <c r="F225" s="12">
        <v>27.0</v>
      </c>
      <c r="G225" s="12">
        <v>0.2</v>
      </c>
      <c r="H225" s="12">
        <v>2.147483647E9</v>
      </c>
      <c r="I225" s="14">
        <f t="shared" si="1"/>
        <v>4376.81</v>
      </c>
      <c r="J225" s="12">
        <v>373.0</v>
      </c>
      <c r="K225" s="17">
        <v>451.0</v>
      </c>
      <c r="L225" s="12">
        <f t="shared" si="2"/>
        <v>1.209115282</v>
      </c>
      <c r="M225" s="18">
        <f t="shared" si="3"/>
        <v>366.018559</v>
      </c>
      <c r="N225" s="18">
        <v>0.981283</v>
      </c>
      <c r="O225" s="19">
        <v>2121810.0</v>
      </c>
      <c r="P225" s="12">
        <v>21.3577</v>
      </c>
    </row>
    <row r="226">
      <c r="A226" s="12" t="s">
        <v>254</v>
      </c>
      <c r="B226" s="12">
        <v>400.0</v>
      </c>
      <c r="C226" s="12">
        <v>48.0</v>
      </c>
      <c r="D226" s="12">
        <v>24.0</v>
      </c>
      <c r="E226" s="12">
        <v>20.0</v>
      </c>
      <c r="F226" s="12">
        <v>27.0</v>
      </c>
      <c r="G226" s="12">
        <v>0.2</v>
      </c>
      <c r="H226" s="12">
        <v>2.147483647E9</v>
      </c>
      <c r="I226" s="14">
        <f t="shared" si="1"/>
        <v>2517.67</v>
      </c>
      <c r="J226" s="12">
        <v>394.0</v>
      </c>
      <c r="K226" s="17">
        <v>145.0</v>
      </c>
      <c r="L226" s="12">
        <f t="shared" si="2"/>
        <v>0.3680203046</v>
      </c>
      <c r="M226" s="18">
        <f t="shared" si="3"/>
        <v>394</v>
      </c>
      <c r="N226" s="18">
        <v>1.0</v>
      </c>
      <c r="O226" s="19">
        <v>1792670.0</v>
      </c>
      <c r="P226" s="12">
        <v>24.5999</v>
      </c>
    </row>
    <row r="227">
      <c r="A227" s="12" t="s">
        <v>255</v>
      </c>
      <c r="B227" s="12">
        <v>400.0</v>
      </c>
      <c r="C227" s="12">
        <v>48.0</v>
      </c>
      <c r="D227" s="12">
        <v>24.0</v>
      </c>
      <c r="E227" s="12">
        <v>20.0</v>
      </c>
      <c r="F227" s="12">
        <v>27.0</v>
      </c>
      <c r="G227" s="12">
        <v>0.2</v>
      </c>
      <c r="H227" s="12">
        <v>2.147483647E9</v>
      </c>
      <c r="I227" s="14">
        <f t="shared" si="1"/>
        <v>4934.61</v>
      </c>
      <c r="J227" s="12">
        <v>373.0</v>
      </c>
      <c r="K227" s="17">
        <v>563.0</v>
      </c>
      <c r="L227" s="12">
        <f t="shared" si="2"/>
        <v>1.509383378</v>
      </c>
      <c r="M227" s="18">
        <f t="shared" si="3"/>
        <v>365.249433</v>
      </c>
      <c r="N227" s="18">
        <v>0.979221</v>
      </c>
      <c r="O227" s="19">
        <v>2119610.0</v>
      </c>
      <c r="P227" s="12">
        <v>38.2464</v>
      </c>
    </row>
    <row r="228">
      <c r="A228" s="12" t="s">
        <v>256</v>
      </c>
      <c r="B228" s="12">
        <v>400.0</v>
      </c>
      <c r="C228" s="12">
        <v>48.0</v>
      </c>
      <c r="D228" s="12">
        <v>24.0</v>
      </c>
      <c r="E228" s="12">
        <v>20.0</v>
      </c>
      <c r="F228" s="12">
        <v>27.0</v>
      </c>
      <c r="G228" s="12">
        <v>0.2</v>
      </c>
      <c r="H228" s="12">
        <v>2.147483647E9</v>
      </c>
      <c r="I228" s="14">
        <f t="shared" si="1"/>
        <v>1703.62</v>
      </c>
      <c r="J228" s="12">
        <v>392.0</v>
      </c>
      <c r="K228" s="17">
        <v>0.0</v>
      </c>
      <c r="L228" s="12">
        <f t="shared" si="2"/>
        <v>0</v>
      </c>
      <c r="M228" s="18">
        <f t="shared" si="3"/>
        <v>390.04</v>
      </c>
      <c r="N228" s="18">
        <v>0.995</v>
      </c>
      <c r="O228" s="19">
        <v>1703620.0</v>
      </c>
      <c r="P228" s="12">
        <v>18.3609</v>
      </c>
    </row>
    <row r="229">
      <c r="A229" s="12" t="s">
        <v>257</v>
      </c>
      <c r="B229" s="12">
        <v>400.0</v>
      </c>
      <c r="C229" s="12">
        <v>48.0</v>
      </c>
      <c r="D229" s="12">
        <v>24.0</v>
      </c>
      <c r="E229" s="12">
        <v>20.0</v>
      </c>
      <c r="F229" s="12">
        <v>27.0</v>
      </c>
      <c r="G229" s="12">
        <v>0.2</v>
      </c>
      <c r="H229" s="12">
        <v>2.147483647E9</v>
      </c>
      <c r="I229" s="14">
        <f t="shared" si="1"/>
        <v>4046.76</v>
      </c>
      <c r="J229" s="12">
        <v>377.0</v>
      </c>
      <c r="K229" s="17">
        <v>376.0</v>
      </c>
      <c r="L229" s="12">
        <f t="shared" si="2"/>
        <v>0.9973474801</v>
      </c>
      <c r="M229" s="18">
        <f t="shared" si="3"/>
        <v>367.283579</v>
      </c>
      <c r="N229" s="18">
        <v>0.974227</v>
      </c>
      <c r="O229" s="19">
        <v>2166760.0</v>
      </c>
      <c r="P229" s="12">
        <v>30.59</v>
      </c>
    </row>
    <row r="230">
      <c r="A230" s="12" t="s">
        <v>258</v>
      </c>
      <c r="B230" s="12">
        <v>400.0</v>
      </c>
      <c r="C230" s="12">
        <v>48.0</v>
      </c>
      <c r="D230" s="12">
        <v>24.0</v>
      </c>
      <c r="E230" s="12">
        <v>20.0</v>
      </c>
      <c r="F230" s="12">
        <v>27.0</v>
      </c>
      <c r="G230" s="12">
        <v>0.2</v>
      </c>
      <c r="H230" s="12">
        <v>2.147483647E9</v>
      </c>
      <c r="I230" s="14">
        <f t="shared" si="1"/>
        <v>2226.98</v>
      </c>
      <c r="J230" s="12">
        <v>393.0</v>
      </c>
      <c r="K230" s="17">
        <v>104.0</v>
      </c>
      <c r="L230" s="12">
        <f t="shared" si="2"/>
        <v>0.2646310433</v>
      </c>
      <c r="M230" s="18">
        <f t="shared" si="3"/>
        <v>389.07</v>
      </c>
      <c r="N230" s="18">
        <v>0.99</v>
      </c>
      <c r="O230" s="19">
        <v>1706980.0</v>
      </c>
      <c r="P230" s="12">
        <v>19.0304</v>
      </c>
    </row>
    <row r="231">
      <c r="A231" s="12" t="s">
        <v>259</v>
      </c>
      <c r="B231" s="12">
        <v>400.0</v>
      </c>
      <c r="C231" s="12">
        <v>48.0</v>
      </c>
      <c r="D231" s="12">
        <v>24.0</v>
      </c>
      <c r="E231" s="12">
        <v>20.0</v>
      </c>
      <c r="F231" s="12">
        <v>27.0</v>
      </c>
      <c r="G231" s="12">
        <v>0.2</v>
      </c>
      <c r="H231" s="12">
        <v>2.147483647E9</v>
      </c>
      <c r="I231" s="14">
        <f t="shared" si="1"/>
        <v>4645.48</v>
      </c>
      <c r="J231" s="12">
        <v>372.0</v>
      </c>
      <c r="K231" s="17">
        <v>508.0</v>
      </c>
      <c r="L231" s="12">
        <f t="shared" si="2"/>
        <v>1.365591398</v>
      </c>
      <c r="M231" s="18">
        <f t="shared" si="3"/>
        <v>363.437304</v>
      </c>
      <c r="N231" s="18">
        <v>0.976982</v>
      </c>
      <c r="O231" s="19">
        <v>2105480.0</v>
      </c>
      <c r="P231" s="12">
        <v>39.7126</v>
      </c>
    </row>
    <row r="232">
      <c r="A232" s="12" t="s">
        <v>260</v>
      </c>
      <c r="B232" s="12">
        <v>400.0</v>
      </c>
      <c r="C232" s="12">
        <v>48.0</v>
      </c>
      <c r="D232" s="12">
        <v>24.0</v>
      </c>
      <c r="E232" s="12">
        <v>20.0</v>
      </c>
      <c r="F232" s="12">
        <v>27.0</v>
      </c>
      <c r="G232" s="12">
        <v>0.2</v>
      </c>
      <c r="H232" s="12">
        <v>2.147483647E9</v>
      </c>
      <c r="I232" s="14">
        <f t="shared" si="1"/>
        <v>1898.19</v>
      </c>
      <c r="J232" s="12">
        <v>387.0</v>
      </c>
      <c r="K232" s="17">
        <v>32.0</v>
      </c>
      <c r="L232" s="12">
        <f t="shared" si="2"/>
        <v>0.0826873385</v>
      </c>
      <c r="M232" s="18">
        <f t="shared" si="3"/>
        <v>386.0325</v>
      </c>
      <c r="N232" s="18">
        <v>0.9975</v>
      </c>
      <c r="O232" s="19">
        <v>1738190.0</v>
      </c>
      <c r="P232" s="12">
        <v>24.3381</v>
      </c>
    </row>
    <row r="233">
      <c r="A233" s="12" t="s">
        <v>261</v>
      </c>
      <c r="B233" s="12">
        <v>400.0</v>
      </c>
      <c r="C233" s="12">
        <v>48.0</v>
      </c>
      <c r="D233" s="12">
        <v>24.0</v>
      </c>
      <c r="E233" s="12">
        <v>20.0</v>
      </c>
      <c r="F233" s="12">
        <v>27.0</v>
      </c>
      <c r="G233" s="12">
        <v>0.2</v>
      </c>
      <c r="H233" s="12">
        <v>2.147483647E9</v>
      </c>
      <c r="I233" s="14">
        <f t="shared" si="1"/>
        <v>5336.78</v>
      </c>
      <c r="J233" s="12">
        <v>381.0</v>
      </c>
      <c r="K233" s="17">
        <v>656.0</v>
      </c>
      <c r="L233" s="12">
        <f t="shared" si="2"/>
        <v>1.721784777</v>
      </c>
      <c r="M233" s="18">
        <f t="shared" si="3"/>
        <v>373.244364</v>
      </c>
      <c r="N233" s="18">
        <v>0.979644</v>
      </c>
      <c r="O233" s="19">
        <v>2056780.0</v>
      </c>
      <c r="P233" s="12">
        <v>26.7676</v>
      </c>
    </row>
    <row r="234">
      <c r="A234" s="12" t="s">
        <v>262</v>
      </c>
      <c r="B234" s="12">
        <v>400.0</v>
      </c>
      <c r="C234" s="12">
        <v>48.0</v>
      </c>
      <c r="D234" s="12">
        <v>24.0</v>
      </c>
      <c r="E234" s="12">
        <v>20.0</v>
      </c>
      <c r="F234" s="12">
        <v>27.0</v>
      </c>
      <c r="G234" s="12">
        <v>0.2</v>
      </c>
      <c r="H234" s="12">
        <v>2.147483647E9</v>
      </c>
      <c r="I234" s="14">
        <f t="shared" si="1"/>
        <v>1796.9</v>
      </c>
      <c r="J234" s="12">
        <v>375.0</v>
      </c>
      <c r="K234" s="17">
        <v>12.0</v>
      </c>
      <c r="L234" s="12">
        <f t="shared" si="2"/>
        <v>0.032</v>
      </c>
      <c r="M234" s="18">
        <f t="shared" si="3"/>
        <v>372.17325</v>
      </c>
      <c r="N234" s="18">
        <v>0.992462</v>
      </c>
      <c r="O234" s="19">
        <v>1736900.0</v>
      </c>
      <c r="P234" s="12">
        <v>25.5225</v>
      </c>
    </row>
    <row r="235">
      <c r="A235" s="12" t="s">
        <v>263</v>
      </c>
      <c r="B235" s="12">
        <v>400.0</v>
      </c>
      <c r="C235" s="12">
        <v>48.0</v>
      </c>
      <c r="D235" s="12">
        <v>24.0</v>
      </c>
      <c r="E235" s="12">
        <v>20.0</v>
      </c>
      <c r="F235" s="12">
        <v>27.0</v>
      </c>
      <c r="G235" s="12">
        <v>0.2</v>
      </c>
      <c r="H235" s="12">
        <v>2.147483647E9</v>
      </c>
      <c r="I235" s="14">
        <f t="shared" si="1"/>
        <v>6458.9</v>
      </c>
      <c r="J235" s="12">
        <v>366.0</v>
      </c>
      <c r="K235" s="17">
        <v>879.0</v>
      </c>
      <c r="L235" s="12">
        <f t="shared" si="2"/>
        <v>2.401639344</v>
      </c>
      <c r="M235" s="18">
        <f t="shared" si="3"/>
        <v>357.618234</v>
      </c>
      <c r="N235" s="18">
        <v>0.977099</v>
      </c>
      <c r="O235" s="19">
        <v>2063900.0</v>
      </c>
      <c r="P235" s="12">
        <v>34.6572</v>
      </c>
    </row>
    <row r="236">
      <c r="A236" s="12" t="s">
        <v>264</v>
      </c>
      <c r="B236" s="12">
        <v>400.0</v>
      </c>
      <c r="C236" s="12">
        <v>48.0</v>
      </c>
      <c r="D236" s="12">
        <v>24.0</v>
      </c>
      <c r="E236" s="12">
        <v>20.0</v>
      </c>
      <c r="F236" s="12">
        <v>27.0</v>
      </c>
      <c r="G236" s="12">
        <v>0.2</v>
      </c>
      <c r="H236" s="12">
        <v>2.147483647E9</v>
      </c>
      <c r="I236" s="14">
        <f t="shared" si="1"/>
        <v>1688.99</v>
      </c>
      <c r="J236" s="12">
        <v>395.0</v>
      </c>
      <c r="K236" s="17">
        <v>0.0</v>
      </c>
      <c r="L236" s="12">
        <f t="shared" si="2"/>
        <v>0</v>
      </c>
      <c r="M236" s="18">
        <f t="shared" si="3"/>
        <v>395</v>
      </c>
      <c r="N236" s="18">
        <v>1.0</v>
      </c>
      <c r="O236" s="19">
        <v>1688990.0</v>
      </c>
      <c r="P236" s="12">
        <v>24.4799</v>
      </c>
    </row>
    <row r="237">
      <c r="A237" s="12" t="s">
        <v>265</v>
      </c>
      <c r="B237" s="12">
        <v>400.0</v>
      </c>
      <c r="C237" s="12">
        <v>48.0</v>
      </c>
      <c r="D237" s="12">
        <v>24.0</v>
      </c>
      <c r="E237" s="12">
        <v>20.0</v>
      </c>
      <c r="F237" s="12">
        <v>27.0</v>
      </c>
      <c r="G237" s="12">
        <v>0.2</v>
      </c>
      <c r="H237" s="12">
        <v>2.147483647E9</v>
      </c>
      <c r="I237" s="14">
        <f t="shared" si="1"/>
        <v>4098.57</v>
      </c>
      <c r="J237" s="12">
        <v>379.0</v>
      </c>
      <c r="K237" s="17">
        <v>409.0</v>
      </c>
      <c r="L237" s="12">
        <f t="shared" si="2"/>
        <v>1.079155673</v>
      </c>
      <c r="M237" s="18">
        <f t="shared" si="3"/>
        <v>375.112976</v>
      </c>
      <c r="N237" s="18">
        <v>0.989744</v>
      </c>
      <c r="O237" s="19">
        <v>2053570.0</v>
      </c>
      <c r="P237" s="12">
        <v>24.6028</v>
      </c>
    </row>
    <row r="238">
      <c r="A238" s="12" t="s">
        <v>266</v>
      </c>
      <c r="B238" s="12">
        <v>400.0</v>
      </c>
      <c r="C238" s="12">
        <v>48.0</v>
      </c>
      <c r="D238" s="12">
        <v>24.0</v>
      </c>
      <c r="E238" s="12">
        <v>20.0</v>
      </c>
      <c r="F238" s="12">
        <v>27.0</v>
      </c>
      <c r="G238" s="12">
        <v>0.2</v>
      </c>
      <c r="H238" s="12">
        <v>2.147483647E9</v>
      </c>
      <c r="I238" s="14">
        <f t="shared" si="1"/>
        <v>2156.14</v>
      </c>
      <c r="J238" s="12">
        <v>392.0</v>
      </c>
      <c r="K238" s="17">
        <v>75.0</v>
      </c>
      <c r="L238" s="12">
        <f t="shared" si="2"/>
        <v>0.1913265306</v>
      </c>
      <c r="M238" s="18">
        <f t="shared" si="3"/>
        <v>391.02</v>
      </c>
      <c r="N238" s="18">
        <v>0.9975</v>
      </c>
      <c r="O238" s="19">
        <v>1781140.0</v>
      </c>
      <c r="P238" s="12">
        <v>23.4786</v>
      </c>
    </row>
    <row r="239">
      <c r="A239" s="12" t="s">
        <v>267</v>
      </c>
      <c r="B239" s="12">
        <v>400.0</v>
      </c>
      <c r="C239" s="12">
        <v>48.0</v>
      </c>
      <c r="D239" s="12">
        <v>24.0</v>
      </c>
      <c r="E239" s="12">
        <v>20.0</v>
      </c>
      <c r="F239" s="12">
        <v>27.0</v>
      </c>
      <c r="G239" s="12">
        <v>0.2</v>
      </c>
      <c r="H239" s="12">
        <v>2.147483647E9</v>
      </c>
      <c r="I239" s="14">
        <f t="shared" si="1"/>
        <v>1963.54</v>
      </c>
      <c r="J239" s="12">
        <v>375.0</v>
      </c>
      <c r="K239" s="17">
        <v>0.0</v>
      </c>
      <c r="L239" s="12">
        <f t="shared" si="2"/>
        <v>0</v>
      </c>
      <c r="M239" s="18">
        <f t="shared" si="3"/>
        <v>372.14475</v>
      </c>
      <c r="N239" s="18">
        <v>0.992386</v>
      </c>
      <c r="O239" s="19">
        <v>1963540.0</v>
      </c>
      <c r="P239" s="12">
        <v>29.4002</v>
      </c>
    </row>
    <row r="240">
      <c r="A240" s="12" t="s">
        <v>268</v>
      </c>
      <c r="B240" s="12">
        <v>400.0</v>
      </c>
      <c r="C240" s="12">
        <v>48.0</v>
      </c>
      <c r="D240" s="12">
        <v>24.0</v>
      </c>
      <c r="E240" s="12">
        <v>20.0</v>
      </c>
      <c r="F240" s="12">
        <v>27.0</v>
      </c>
      <c r="G240" s="12">
        <v>0.2</v>
      </c>
      <c r="H240" s="12">
        <v>2.147483647E9</v>
      </c>
      <c r="I240" s="14">
        <f t="shared" si="1"/>
        <v>1808.39</v>
      </c>
      <c r="J240" s="12">
        <v>391.0</v>
      </c>
      <c r="K240" s="17">
        <v>14.0</v>
      </c>
      <c r="L240" s="12">
        <f t="shared" si="2"/>
        <v>0.0358056266</v>
      </c>
      <c r="M240" s="18">
        <f t="shared" si="3"/>
        <v>389.045</v>
      </c>
      <c r="N240" s="18">
        <v>0.995</v>
      </c>
      <c r="O240" s="19">
        <v>1738390.0</v>
      </c>
      <c r="P240" s="12">
        <v>27.1675</v>
      </c>
    </row>
    <row r="241">
      <c r="A241" s="12" t="s">
        <v>269</v>
      </c>
      <c r="B241" s="12">
        <v>400.0</v>
      </c>
      <c r="C241" s="12">
        <v>48.0</v>
      </c>
      <c r="D241" s="12">
        <v>24.0</v>
      </c>
      <c r="E241" s="12">
        <v>20.0</v>
      </c>
      <c r="F241" s="12">
        <v>27.0</v>
      </c>
      <c r="G241" s="12">
        <v>0.2</v>
      </c>
      <c r="H241" s="12">
        <v>2.147483647E9</v>
      </c>
      <c r="I241" s="14">
        <f t="shared" si="1"/>
        <v>3664.62</v>
      </c>
      <c r="J241" s="12">
        <v>366.0</v>
      </c>
      <c r="K241" s="17">
        <v>317.0</v>
      </c>
      <c r="L241" s="12">
        <f t="shared" si="2"/>
        <v>0.8661202186</v>
      </c>
      <c r="M241" s="18">
        <f t="shared" si="3"/>
        <v>357.421692</v>
      </c>
      <c r="N241" s="18">
        <v>0.976562</v>
      </c>
      <c r="O241" s="19">
        <v>2079620.0</v>
      </c>
      <c r="P241" s="12">
        <v>34.1325</v>
      </c>
    </row>
    <row r="242">
      <c r="A242" s="12" t="s">
        <v>270</v>
      </c>
      <c r="B242" s="12">
        <v>400.0</v>
      </c>
      <c r="C242" s="12">
        <v>48.0</v>
      </c>
      <c r="D242" s="12">
        <v>24.0</v>
      </c>
      <c r="E242" s="12">
        <v>20.0</v>
      </c>
      <c r="F242" s="12">
        <v>27.0</v>
      </c>
      <c r="G242" s="12">
        <v>0.2</v>
      </c>
      <c r="H242" s="12">
        <v>2.147483647E9</v>
      </c>
      <c r="I242" s="14">
        <f t="shared" si="1"/>
        <v>1730.82</v>
      </c>
      <c r="J242" s="12">
        <v>393.0</v>
      </c>
      <c r="K242" s="17">
        <v>0.0</v>
      </c>
      <c r="L242" s="12">
        <f t="shared" si="2"/>
        <v>0</v>
      </c>
      <c r="M242" s="18">
        <f t="shared" si="3"/>
        <v>393</v>
      </c>
      <c r="N242" s="18">
        <v>1.0</v>
      </c>
      <c r="O242" s="19">
        <v>1730820.0</v>
      </c>
      <c r="P242" s="12">
        <v>22.5</v>
      </c>
    </row>
    <row r="243">
      <c r="A243" s="12" t="s">
        <v>271</v>
      </c>
      <c r="B243" s="12">
        <v>400.0</v>
      </c>
      <c r="C243" s="12">
        <v>48.0</v>
      </c>
      <c r="D243" s="12">
        <v>24.0</v>
      </c>
      <c r="E243" s="12">
        <v>20.0</v>
      </c>
      <c r="F243" s="12">
        <v>27.0</v>
      </c>
      <c r="G243" s="12">
        <v>0.2</v>
      </c>
      <c r="H243" s="12">
        <v>2.147483647E9</v>
      </c>
      <c r="I243" s="14">
        <f t="shared" si="1"/>
        <v>3978.7</v>
      </c>
      <c r="J243" s="12">
        <v>377.0</v>
      </c>
      <c r="K243" s="17">
        <v>377.0</v>
      </c>
      <c r="L243" s="12">
        <f t="shared" si="2"/>
        <v>1</v>
      </c>
      <c r="M243" s="18">
        <f t="shared" si="3"/>
        <v>374.1725</v>
      </c>
      <c r="N243" s="18">
        <v>0.9925</v>
      </c>
      <c r="O243" s="19">
        <v>2093700.0</v>
      </c>
      <c r="P243" s="12">
        <v>31.0709</v>
      </c>
    </row>
    <row r="244">
      <c r="A244" s="12" t="s">
        <v>272</v>
      </c>
      <c r="B244" s="12">
        <v>400.0</v>
      </c>
      <c r="C244" s="12">
        <v>48.0</v>
      </c>
      <c r="D244" s="12">
        <v>24.0</v>
      </c>
      <c r="E244" s="12">
        <v>20.0</v>
      </c>
      <c r="F244" s="12">
        <v>27.0</v>
      </c>
      <c r="G244" s="12">
        <v>0.2</v>
      </c>
      <c r="H244" s="12">
        <v>2.147483647E9</v>
      </c>
      <c r="I244" s="14">
        <f t="shared" si="1"/>
        <v>1661.55</v>
      </c>
      <c r="J244" s="12">
        <v>393.0</v>
      </c>
      <c r="K244" s="17">
        <v>0.0</v>
      </c>
      <c r="L244" s="12">
        <f t="shared" si="2"/>
        <v>0</v>
      </c>
      <c r="M244" s="18">
        <f t="shared" si="3"/>
        <v>393</v>
      </c>
      <c r="N244" s="18">
        <v>1.0</v>
      </c>
      <c r="O244" s="19">
        <v>1661550.0</v>
      </c>
      <c r="P244" s="12">
        <v>13.8408</v>
      </c>
    </row>
    <row r="245">
      <c r="A245" s="12" t="s">
        <v>273</v>
      </c>
      <c r="B245" s="12">
        <v>400.0</v>
      </c>
      <c r="C245" s="12">
        <v>48.0</v>
      </c>
      <c r="D245" s="12">
        <v>24.0</v>
      </c>
      <c r="E245" s="12">
        <v>20.0</v>
      </c>
      <c r="F245" s="12">
        <v>27.0</v>
      </c>
      <c r="G245" s="12">
        <v>0.2</v>
      </c>
      <c r="H245" s="12">
        <v>2.147483647E9</v>
      </c>
      <c r="I245" s="14">
        <f t="shared" si="1"/>
        <v>4062.68</v>
      </c>
      <c r="J245" s="12">
        <v>369.0</v>
      </c>
      <c r="K245" s="17">
        <v>397.0</v>
      </c>
      <c r="L245" s="12">
        <f t="shared" si="2"/>
        <v>1.075880759</v>
      </c>
      <c r="M245" s="18">
        <f t="shared" si="3"/>
        <v>362.376819</v>
      </c>
      <c r="N245" s="18">
        <v>0.982051</v>
      </c>
      <c r="O245" s="19">
        <v>2077680.0</v>
      </c>
      <c r="P245" s="12">
        <v>32.218</v>
      </c>
    </row>
    <row r="246">
      <c r="A246" s="12" t="s">
        <v>274</v>
      </c>
      <c r="B246" s="12">
        <v>400.0</v>
      </c>
      <c r="C246" s="12">
        <v>48.0</v>
      </c>
      <c r="D246" s="12">
        <v>24.0</v>
      </c>
      <c r="E246" s="12">
        <v>20.0</v>
      </c>
      <c r="F246" s="12">
        <v>27.0</v>
      </c>
      <c r="G246" s="12">
        <v>0.2</v>
      </c>
      <c r="H246" s="12">
        <v>2.147483647E9</v>
      </c>
      <c r="I246" s="14">
        <f t="shared" si="1"/>
        <v>1770.06</v>
      </c>
      <c r="J246" s="12">
        <v>384.0</v>
      </c>
      <c r="K246" s="17">
        <v>0.0</v>
      </c>
      <c r="L246" s="12">
        <f t="shared" si="2"/>
        <v>0</v>
      </c>
      <c r="M246" s="18">
        <f t="shared" si="3"/>
        <v>381.105408</v>
      </c>
      <c r="N246" s="18">
        <v>0.992462</v>
      </c>
      <c r="O246" s="19">
        <v>1770060.0</v>
      </c>
      <c r="P246" s="12">
        <v>28.1417</v>
      </c>
    </row>
    <row r="247">
      <c r="A247" s="12" t="s">
        <v>275</v>
      </c>
      <c r="B247" s="12">
        <v>400.0</v>
      </c>
      <c r="C247" s="12">
        <v>48.0</v>
      </c>
      <c r="D247" s="12">
        <v>24.0</v>
      </c>
      <c r="E247" s="12">
        <v>20.0</v>
      </c>
      <c r="F247" s="12">
        <v>27.0</v>
      </c>
      <c r="G247" s="12">
        <v>0.2</v>
      </c>
      <c r="H247" s="12">
        <v>2.147483647E9</v>
      </c>
      <c r="I247" s="14">
        <f t="shared" si="1"/>
        <v>5979.96</v>
      </c>
      <c r="J247" s="12">
        <v>382.0</v>
      </c>
      <c r="K247" s="17">
        <v>763.0</v>
      </c>
      <c r="L247" s="12">
        <f t="shared" si="2"/>
        <v>1.997382199</v>
      </c>
      <c r="M247" s="18">
        <f t="shared" si="3"/>
        <v>372.353354</v>
      </c>
      <c r="N247" s="18">
        <v>0.974747</v>
      </c>
      <c r="O247" s="19">
        <v>2164960.0</v>
      </c>
      <c r="P247" s="12">
        <v>30.3164</v>
      </c>
    </row>
    <row r="248">
      <c r="A248" s="12" t="s">
        <v>276</v>
      </c>
      <c r="B248" s="12">
        <v>400.0</v>
      </c>
      <c r="C248" s="12">
        <v>48.0</v>
      </c>
      <c r="D248" s="12">
        <v>24.0</v>
      </c>
      <c r="E248" s="12">
        <v>20.0</v>
      </c>
      <c r="F248" s="12">
        <v>27.0</v>
      </c>
      <c r="G248" s="12">
        <v>0.2</v>
      </c>
      <c r="H248" s="12">
        <v>2.147483647E9</v>
      </c>
      <c r="I248" s="14">
        <f t="shared" si="1"/>
        <v>2535.51</v>
      </c>
      <c r="J248" s="12">
        <v>396.0</v>
      </c>
      <c r="K248" s="17">
        <v>156.0</v>
      </c>
      <c r="L248" s="12">
        <f t="shared" si="2"/>
        <v>0.3939393939</v>
      </c>
      <c r="M248" s="18">
        <f t="shared" si="3"/>
        <v>394.014852</v>
      </c>
      <c r="N248" s="18">
        <v>0.994987</v>
      </c>
      <c r="O248" s="19">
        <v>1755510.0</v>
      </c>
      <c r="P248" s="12">
        <v>17.9727</v>
      </c>
    </row>
    <row r="249">
      <c r="A249" s="12" t="s">
        <v>277</v>
      </c>
      <c r="B249" s="12">
        <v>400.0</v>
      </c>
      <c r="C249" s="12">
        <v>48.0</v>
      </c>
      <c r="D249" s="12">
        <v>24.0</v>
      </c>
      <c r="E249" s="12">
        <v>20.0</v>
      </c>
      <c r="F249" s="12">
        <v>27.0</v>
      </c>
      <c r="G249" s="12">
        <v>0.2</v>
      </c>
      <c r="H249" s="12">
        <v>2.147483647E9</v>
      </c>
      <c r="I249" s="14">
        <f t="shared" si="1"/>
        <v>3878.03</v>
      </c>
      <c r="J249" s="12">
        <v>370.0</v>
      </c>
      <c r="K249" s="17">
        <v>356.0</v>
      </c>
      <c r="L249" s="12">
        <f t="shared" si="2"/>
        <v>0.9621621622</v>
      </c>
      <c r="M249" s="18">
        <f t="shared" si="3"/>
        <v>364.20358</v>
      </c>
      <c r="N249" s="18">
        <v>0.984334</v>
      </c>
      <c r="O249" s="19">
        <v>2098030.0</v>
      </c>
      <c r="P249" s="12">
        <v>28.779</v>
      </c>
    </row>
    <row r="250">
      <c r="A250" s="12" t="s">
        <v>278</v>
      </c>
      <c r="B250" s="12">
        <v>400.0</v>
      </c>
      <c r="C250" s="12">
        <v>48.0</v>
      </c>
      <c r="D250" s="12">
        <v>24.0</v>
      </c>
      <c r="E250" s="12">
        <v>20.0</v>
      </c>
      <c r="F250" s="12">
        <v>27.0</v>
      </c>
      <c r="G250" s="12">
        <v>0.2</v>
      </c>
      <c r="H250" s="12">
        <v>2.147483647E9</v>
      </c>
      <c r="I250" s="14">
        <f t="shared" si="1"/>
        <v>1628.91</v>
      </c>
      <c r="J250" s="12">
        <v>388.0</v>
      </c>
      <c r="K250" s="17">
        <v>0.0</v>
      </c>
      <c r="L250" s="12">
        <f t="shared" si="2"/>
        <v>0</v>
      </c>
      <c r="M250" s="18">
        <f t="shared" si="3"/>
        <v>388</v>
      </c>
      <c r="N250" s="18">
        <v>1.0</v>
      </c>
      <c r="O250" s="19">
        <v>1628910.0</v>
      </c>
      <c r="P250" s="12">
        <v>17.5156</v>
      </c>
    </row>
    <row r="251">
      <c r="A251" s="12" t="s">
        <v>279</v>
      </c>
      <c r="B251" s="12">
        <v>400.0</v>
      </c>
      <c r="C251" s="12">
        <v>48.0</v>
      </c>
      <c r="D251" s="12">
        <v>24.0</v>
      </c>
      <c r="E251" s="12">
        <v>20.0</v>
      </c>
      <c r="F251" s="12">
        <v>27.0</v>
      </c>
      <c r="G251" s="12">
        <v>0.2</v>
      </c>
      <c r="H251" s="12">
        <v>2.147483647E9</v>
      </c>
      <c r="I251" s="14">
        <f t="shared" si="1"/>
        <v>2465.52</v>
      </c>
      <c r="J251" s="12">
        <v>372.0</v>
      </c>
      <c r="K251" s="17">
        <v>91.0</v>
      </c>
      <c r="L251" s="12">
        <f t="shared" si="2"/>
        <v>0.2446236559</v>
      </c>
      <c r="M251" s="18">
        <f t="shared" si="3"/>
        <v>363.415356</v>
      </c>
      <c r="N251" s="18">
        <v>0.976923</v>
      </c>
      <c r="O251" s="19">
        <v>2010520.0</v>
      </c>
      <c r="P251" s="12">
        <v>34.6661</v>
      </c>
    </row>
    <row r="252">
      <c r="A252" s="12" t="s">
        <v>280</v>
      </c>
      <c r="B252" s="12">
        <v>400.0</v>
      </c>
      <c r="C252" s="12">
        <v>48.0</v>
      </c>
      <c r="D252" s="12">
        <v>24.0</v>
      </c>
      <c r="E252" s="12">
        <v>20.0</v>
      </c>
      <c r="F252" s="12">
        <v>27.0</v>
      </c>
      <c r="G252" s="12">
        <v>0.2</v>
      </c>
      <c r="H252" s="12">
        <v>2.147483647E9</v>
      </c>
      <c r="I252" s="14">
        <f t="shared" si="1"/>
        <v>1950.83</v>
      </c>
      <c r="J252" s="12">
        <v>395.0</v>
      </c>
      <c r="K252" s="17">
        <v>39.0</v>
      </c>
      <c r="L252" s="12">
        <f t="shared" si="2"/>
        <v>0.09873417722</v>
      </c>
      <c r="M252" s="18">
        <f t="shared" si="3"/>
        <v>392.0375</v>
      </c>
      <c r="N252" s="18">
        <v>0.9925</v>
      </c>
      <c r="O252" s="19">
        <v>1755830.0</v>
      </c>
      <c r="P252" s="12">
        <v>18.613</v>
      </c>
    </row>
    <row r="253">
      <c r="A253" s="12" t="s">
        <v>281</v>
      </c>
      <c r="B253" s="12">
        <v>400.0</v>
      </c>
      <c r="C253" s="12">
        <v>48.0</v>
      </c>
      <c r="D253" s="12">
        <v>24.0</v>
      </c>
      <c r="E253" s="12">
        <v>20.0</v>
      </c>
      <c r="F253" s="12">
        <v>27.0</v>
      </c>
      <c r="G253" s="12">
        <v>0.2</v>
      </c>
      <c r="H253" s="12">
        <v>2.147483647E9</v>
      </c>
      <c r="I253" s="14">
        <f t="shared" si="1"/>
        <v>5419.22</v>
      </c>
      <c r="J253" s="12">
        <v>383.0</v>
      </c>
      <c r="K253" s="17">
        <v>660.0</v>
      </c>
      <c r="L253" s="12">
        <f t="shared" si="2"/>
        <v>1.723237598</v>
      </c>
      <c r="M253" s="18">
        <f t="shared" si="3"/>
        <v>372.387836</v>
      </c>
      <c r="N253" s="18">
        <v>0.972292</v>
      </c>
      <c r="O253" s="19">
        <v>2119220.0</v>
      </c>
      <c r="P253" s="12">
        <v>25.5874</v>
      </c>
    </row>
    <row r="254">
      <c r="A254" s="12" t="s">
        <v>282</v>
      </c>
      <c r="B254" s="12">
        <v>400.0</v>
      </c>
      <c r="C254" s="12">
        <v>48.0</v>
      </c>
      <c r="D254" s="12">
        <v>24.0</v>
      </c>
      <c r="E254" s="12">
        <v>20.0</v>
      </c>
      <c r="F254" s="12">
        <v>27.0</v>
      </c>
      <c r="G254" s="12">
        <v>0.2</v>
      </c>
      <c r="H254" s="12">
        <v>2.147483647E9</v>
      </c>
      <c r="I254" s="14">
        <f t="shared" si="1"/>
        <v>1820.38</v>
      </c>
      <c r="J254" s="12">
        <v>396.0</v>
      </c>
      <c r="K254" s="17">
        <v>0.0</v>
      </c>
      <c r="L254" s="12">
        <f t="shared" si="2"/>
        <v>0</v>
      </c>
      <c r="M254" s="18">
        <f t="shared" si="3"/>
        <v>393.03</v>
      </c>
      <c r="N254" s="18">
        <v>0.9925</v>
      </c>
      <c r="O254" s="19">
        <v>1820380.0</v>
      </c>
      <c r="P254" s="12">
        <v>30.4511</v>
      </c>
    </row>
    <row r="255">
      <c r="A255" s="12" t="s">
        <v>283</v>
      </c>
      <c r="B255" s="12">
        <v>400.0</v>
      </c>
      <c r="C255" s="12">
        <v>48.0</v>
      </c>
      <c r="D255" s="12">
        <v>24.0</v>
      </c>
      <c r="E255" s="12">
        <v>20.0</v>
      </c>
      <c r="F255" s="12">
        <v>27.0</v>
      </c>
      <c r="G255" s="12">
        <v>0.2</v>
      </c>
      <c r="H255" s="12">
        <v>2.147483647E9</v>
      </c>
      <c r="I255" s="14">
        <f t="shared" si="1"/>
        <v>2894.83</v>
      </c>
      <c r="J255" s="12">
        <v>386.0</v>
      </c>
      <c r="K255" s="17">
        <v>160.0</v>
      </c>
      <c r="L255" s="12">
        <f t="shared" si="2"/>
        <v>0.414507772</v>
      </c>
      <c r="M255" s="18">
        <f t="shared" si="3"/>
        <v>384.01017</v>
      </c>
      <c r="N255" s="18">
        <v>0.994845</v>
      </c>
      <c r="O255" s="19">
        <v>2094830.0</v>
      </c>
      <c r="P255" s="12">
        <v>33.7396</v>
      </c>
    </row>
    <row r="256">
      <c r="A256" s="12" t="s">
        <v>284</v>
      </c>
      <c r="B256" s="12">
        <v>400.0</v>
      </c>
      <c r="C256" s="12">
        <v>48.0</v>
      </c>
      <c r="D256" s="12">
        <v>24.0</v>
      </c>
      <c r="E256" s="12">
        <v>20.0</v>
      </c>
      <c r="F256" s="12">
        <v>27.0</v>
      </c>
      <c r="G256" s="12">
        <v>0.2</v>
      </c>
      <c r="H256" s="12">
        <v>2.147483647E9</v>
      </c>
      <c r="I256" s="14">
        <f t="shared" si="1"/>
        <v>2937.88</v>
      </c>
      <c r="J256" s="12">
        <v>393.0</v>
      </c>
      <c r="K256" s="17">
        <v>230.0</v>
      </c>
      <c r="L256" s="12">
        <f t="shared" si="2"/>
        <v>0.5852417303</v>
      </c>
      <c r="M256" s="18">
        <f t="shared" si="3"/>
        <v>391.025175</v>
      </c>
      <c r="N256" s="18">
        <v>0.994975</v>
      </c>
      <c r="O256" s="19">
        <v>1787880.0</v>
      </c>
      <c r="P256" s="12">
        <v>24.3412</v>
      </c>
    </row>
    <row r="257">
      <c r="A257" s="12" t="s">
        <v>285</v>
      </c>
      <c r="B257" s="12">
        <v>400.0</v>
      </c>
      <c r="C257" s="12">
        <v>48.0</v>
      </c>
      <c r="D257" s="12">
        <v>24.0</v>
      </c>
      <c r="E257" s="12">
        <v>20.0</v>
      </c>
      <c r="F257" s="12">
        <v>27.0</v>
      </c>
      <c r="G257" s="12">
        <v>0.2</v>
      </c>
      <c r="H257" s="12">
        <v>2.147483647E9</v>
      </c>
      <c r="I257" s="14">
        <f t="shared" si="1"/>
        <v>2918.84</v>
      </c>
      <c r="J257" s="12">
        <v>387.0</v>
      </c>
      <c r="K257" s="17">
        <v>163.0</v>
      </c>
      <c r="L257" s="12">
        <f t="shared" si="2"/>
        <v>0.4211886305</v>
      </c>
      <c r="M257" s="18">
        <f t="shared" si="3"/>
        <v>382.126122</v>
      </c>
      <c r="N257" s="18">
        <v>0.987406</v>
      </c>
      <c r="O257" s="19">
        <v>2103840.0</v>
      </c>
      <c r="P257" s="12">
        <v>33.7247</v>
      </c>
    </row>
    <row r="258">
      <c r="A258" s="12" t="s">
        <v>286</v>
      </c>
      <c r="B258" s="12">
        <v>400.0</v>
      </c>
      <c r="C258" s="12">
        <v>48.0</v>
      </c>
      <c r="D258" s="12">
        <v>24.0</v>
      </c>
      <c r="E258" s="12">
        <v>20.0</v>
      </c>
      <c r="F258" s="12">
        <v>27.0</v>
      </c>
      <c r="G258" s="12">
        <v>0.2</v>
      </c>
      <c r="H258" s="12">
        <v>2.147483647E9</v>
      </c>
      <c r="I258" s="14">
        <f t="shared" si="1"/>
        <v>1677.23</v>
      </c>
      <c r="J258" s="12">
        <v>388.0</v>
      </c>
      <c r="K258" s="17">
        <v>0.0</v>
      </c>
      <c r="L258" s="12">
        <f t="shared" si="2"/>
        <v>0</v>
      </c>
      <c r="M258" s="18">
        <f t="shared" si="3"/>
        <v>388</v>
      </c>
      <c r="N258" s="18">
        <v>1.0</v>
      </c>
      <c r="O258" s="19">
        <v>1677230.0</v>
      </c>
      <c r="P258" s="12">
        <v>24.5706</v>
      </c>
    </row>
    <row r="259">
      <c r="A259" s="12" t="s">
        <v>287</v>
      </c>
      <c r="B259" s="12">
        <v>400.0</v>
      </c>
      <c r="C259" s="12">
        <v>48.0</v>
      </c>
      <c r="D259" s="12">
        <v>24.0</v>
      </c>
      <c r="E259" s="12">
        <v>20.0</v>
      </c>
      <c r="F259" s="12">
        <v>27.0</v>
      </c>
      <c r="G259" s="12">
        <v>0.2</v>
      </c>
      <c r="H259" s="12">
        <v>2.147483647E9</v>
      </c>
      <c r="I259" s="14">
        <f t="shared" si="1"/>
        <v>2772.1</v>
      </c>
      <c r="J259" s="12">
        <v>383.0</v>
      </c>
      <c r="K259" s="17">
        <v>131.0</v>
      </c>
      <c r="L259" s="12">
        <f t="shared" si="2"/>
        <v>0.3420365535</v>
      </c>
      <c r="M259" s="18">
        <f t="shared" si="3"/>
        <v>379.160425</v>
      </c>
      <c r="N259" s="18">
        <v>0.989975</v>
      </c>
      <c r="O259" s="19">
        <v>2117100.0</v>
      </c>
      <c r="P259" s="12">
        <v>19.7571</v>
      </c>
    </row>
    <row r="260">
      <c r="A260" s="12" t="s">
        <v>288</v>
      </c>
      <c r="B260" s="12">
        <v>400.0</v>
      </c>
      <c r="C260" s="12">
        <v>48.0</v>
      </c>
      <c r="D260" s="12">
        <v>24.0</v>
      </c>
      <c r="E260" s="12">
        <v>20.0</v>
      </c>
      <c r="F260" s="12">
        <v>27.0</v>
      </c>
      <c r="G260" s="12">
        <v>0.2</v>
      </c>
      <c r="H260" s="12">
        <v>2.147483647E9</v>
      </c>
      <c r="I260" s="14">
        <f t="shared" si="1"/>
        <v>1595.51</v>
      </c>
      <c r="J260" s="12">
        <v>385.0</v>
      </c>
      <c r="K260" s="17">
        <v>0.0</v>
      </c>
      <c r="L260" s="12">
        <f t="shared" si="2"/>
        <v>0</v>
      </c>
      <c r="M260" s="18">
        <f t="shared" si="3"/>
        <v>385</v>
      </c>
      <c r="N260" s="18">
        <v>1.0</v>
      </c>
      <c r="O260" s="19">
        <v>1595510.0</v>
      </c>
      <c r="P260" s="12">
        <v>17.5972</v>
      </c>
    </row>
    <row r="261">
      <c r="A261" s="12" t="s">
        <v>289</v>
      </c>
      <c r="B261" s="12">
        <v>400.0</v>
      </c>
      <c r="C261" s="12">
        <v>48.0</v>
      </c>
      <c r="D261" s="12">
        <v>24.0</v>
      </c>
      <c r="E261" s="12">
        <v>20.0</v>
      </c>
      <c r="F261" s="12">
        <v>27.0</v>
      </c>
      <c r="G261" s="12">
        <v>0.2</v>
      </c>
      <c r="H261" s="12">
        <v>2.147483647E9</v>
      </c>
      <c r="I261" s="14">
        <f t="shared" si="1"/>
        <v>4768.9</v>
      </c>
      <c r="J261" s="12">
        <v>380.0</v>
      </c>
      <c r="K261" s="17">
        <v>521.0</v>
      </c>
      <c r="L261" s="12">
        <f t="shared" si="2"/>
        <v>1.371052632</v>
      </c>
      <c r="M261" s="18">
        <f t="shared" si="3"/>
        <v>373.33328</v>
      </c>
      <c r="N261" s="18">
        <v>0.982456</v>
      </c>
      <c r="O261" s="19">
        <v>2163900.0</v>
      </c>
      <c r="P261" s="12">
        <v>48.3777</v>
      </c>
    </row>
    <row r="262">
      <c r="A262" s="12" t="s">
        <v>290</v>
      </c>
      <c r="B262" s="12">
        <v>400.0</v>
      </c>
      <c r="C262" s="12">
        <v>48.0</v>
      </c>
      <c r="D262" s="12">
        <v>24.0</v>
      </c>
      <c r="E262" s="12">
        <v>20.0</v>
      </c>
      <c r="F262" s="12">
        <v>27.0</v>
      </c>
      <c r="G262" s="12">
        <v>0.2</v>
      </c>
      <c r="H262" s="12">
        <v>2.147483647E9</v>
      </c>
      <c r="I262" s="14">
        <f t="shared" si="1"/>
        <v>3515.01</v>
      </c>
      <c r="J262" s="12">
        <v>398.0</v>
      </c>
      <c r="K262" s="17">
        <v>359.0</v>
      </c>
      <c r="L262" s="12">
        <f t="shared" si="2"/>
        <v>0.9020100503</v>
      </c>
      <c r="M262" s="18">
        <f t="shared" si="3"/>
        <v>392.03</v>
      </c>
      <c r="N262" s="18">
        <v>0.985</v>
      </c>
      <c r="O262" s="19">
        <v>1720010.0</v>
      </c>
      <c r="P262" s="12">
        <v>33.2973</v>
      </c>
    </row>
    <row r="263">
      <c r="A263" s="12" t="s">
        <v>291</v>
      </c>
      <c r="B263" s="12">
        <v>400.0</v>
      </c>
      <c r="C263" s="12">
        <v>48.0</v>
      </c>
      <c r="D263" s="12">
        <v>24.0</v>
      </c>
      <c r="E263" s="12">
        <v>20.0</v>
      </c>
      <c r="F263" s="12">
        <v>27.0</v>
      </c>
      <c r="G263" s="12">
        <v>0.2</v>
      </c>
      <c r="H263" s="12">
        <v>2.147483647E9</v>
      </c>
      <c r="I263" s="14">
        <f t="shared" si="1"/>
        <v>3191.72</v>
      </c>
      <c r="J263" s="12">
        <v>384.0</v>
      </c>
      <c r="K263" s="17">
        <v>216.0</v>
      </c>
      <c r="L263" s="12">
        <f t="shared" si="2"/>
        <v>0.5625</v>
      </c>
      <c r="M263" s="18">
        <f t="shared" si="3"/>
        <v>380.07168</v>
      </c>
      <c r="N263" s="18">
        <v>0.98977</v>
      </c>
      <c r="O263" s="19">
        <v>2111720.0</v>
      </c>
      <c r="P263" s="12">
        <v>21.8755</v>
      </c>
    </row>
    <row r="264">
      <c r="A264" s="12" t="s">
        <v>292</v>
      </c>
      <c r="B264" s="12">
        <v>400.0</v>
      </c>
      <c r="C264" s="12">
        <v>48.0</v>
      </c>
      <c r="D264" s="12">
        <v>24.0</v>
      </c>
      <c r="E264" s="12">
        <v>20.0</v>
      </c>
      <c r="F264" s="12">
        <v>27.0</v>
      </c>
      <c r="G264" s="12">
        <v>0.2</v>
      </c>
      <c r="H264" s="12">
        <v>2.147483647E9</v>
      </c>
      <c r="I264" s="14">
        <f t="shared" si="1"/>
        <v>2189.59</v>
      </c>
      <c r="J264" s="12">
        <v>388.0</v>
      </c>
      <c r="K264" s="17">
        <v>81.0</v>
      </c>
      <c r="L264" s="12">
        <f t="shared" si="2"/>
        <v>0.2087628866</v>
      </c>
      <c r="M264" s="18">
        <f t="shared" si="3"/>
        <v>387.03</v>
      </c>
      <c r="N264" s="18">
        <v>0.9975</v>
      </c>
      <c r="O264" s="19">
        <v>1784590.0</v>
      </c>
      <c r="P264" s="12">
        <v>18.254</v>
      </c>
    </row>
    <row r="265">
      <c r="A265" s="12" t="s">
        <v>293</v>
      </c>
      <c r="B265" s="12">
        <v>400.0</v>
      </c>
      <c r="C265" s="12">
        <v>48.0</v>
      </c>
      <c r="D265" s="12">
        <v>24.0</v>
      </c>
      <c r="E265" s="12">
        <v>20.0</v>
      </c>
      <c r="F265" s="12">
        <v>27.0</v>
      </c>
      <c r="G265" s="12">
        <v>0.2</v>
      </c>
      <c r="H265" s="12">
        <v>2.147483647E9</v>
      </c>
      <c r="I265" s="14">
        <f t="shared" si="1"/>
        <v>2534.86</v>
      </c>
      <c r="J265" s="12">
        <v>379.0</v>
      </c>
      <c r="K265" s="17">
        <v>80.0</v>
      </c>
      <c r="L265" s="12">
        <f t="shared" si="2"/>
        <v>0.2110817942</v>
      </c>
      <c r="M265" s="18">
        <f t="shared" si="3"/>
        <v>375.19105</v>
      </c>
      <c r="N265" s="18">
        <v>0.98995</v>
      </c>
      <c r="O265" s="19">
        <v>2134860.0</v>
      </c>
      <c r="P265" s="12">
        <v>34.207</v>
      </c>
    </row>
    <row r="266">
      <c r="A266" s="12" t="s">
        <v>294</v>
      </c>
      <c r="B266" s="12">
        <v>400.0</v>
      </c>
      <c r="C266" s="12">
        <v>48.0</v>
      </c>
      <c r="D266" s="12">
        <v>24.0</v>
      </c>
      <c r="E266" s="12">
        <v>20.0</v>
      </c>
      <c r="F266" s="12">
        <v>27.0</v>
      </c>
      <c r="G266" s="12">
        <v>0.2</v>
      </c>
      <c r="H266" s="12">
        <v>2.147483647E9</v>
      </c>
      <c r="I266" s="14">
        <f t="shared" si="1"/>
        <v>1691.21</v>
      </c>
      <c r="J266" s="12">
        <v>396.0</v>
      </c>
      <c r="K266" s="17">
        <v>0.0</v>
      </c>
      <c r="L266" s="12">
        <f t="shared" si="2"/>
        <v>0</v>
      </c>
      <c r="M266" s="18">
        <f t="shared" si="3"/>
        <v>396</v>
      </c>
      <c r="N266" s="18">
        <v>1.0</v>
      </c>
      <c r="O266" s="19">
        <v>1691210.0</v>
      </c>
      <c r="P266" s="12">
        <v>24.393</v>
      </c>
    </row>
    <row r="267">
      <c r="A267" s="12" t="s">
        <v>295</v>
      </c>
      <c r="B267" s="12">
        <v>400.0</v>
      </c>
      <c r="C267" s="12">
        <v>48.0</v>
      </c>
      <c r="D267" s="12">
        <v>24.0</v>
      </c>
      <c r="E267" s="12">
        <v>20.0</v>
      </c>
      <c r="F267" s="12">
        <v>27.0</v>
      </c>
      <c r="G267" s="12">
        <v>0.2</v>
      </c>
      <c r="H267" s="12">
        <v>2.147483647E9</v>
      </c>
      <c r="I267" s="14">
        <f t="shared" si="1"/>
        <v>3633.83</v>
      </c>
      <c r="J267" s="12">
        <v>377.0</v>
      </c>
      <c r="K267" s="17">
        <v>307.0</v>
      </c>
      <c r="L267" s="12">
        <f t="shared" si="2"/>
        <v>0.8143236074</v>
      </c>
      <c r="M267" s="18">
        <f t="shared" si="3"/>
        <v>371.27337</v>
      </c>
      <c r="N267" s="18">
        <v>0.98481</v>
      </c>
      <c r="O267" s="19">
        <v>2098830.0</v>
      </c>
      <c r="P267" s="12">
        <v>42.6534</v>
      </c>
    </row>
    <row r="268">
      <c r="A268" s="12" t="s">
        <v>296</v>
      </c>
      <c r="B268" s="12">
        <v>400.0</v>
      </c>
      <c r="C268" s="12">
        <v>48.0</v>
      </c>
      <c r="D268" s="12">
        <v>24.0</v>
      </c>
      <c r="E268" s="12">
        <v>20.0</v>
      </c>
      <c r="F268" s="12">
        <v>27.0</v>
      </c>
      <c r="G268" s="12">
        <v>0.2</v>
      </c>
      <c r="H268" s="12">
        <v>2.147483647E9</v>
      </c>
      <c r="I268" s="14">
        <f t="shared" si="1"/>
        <v>2351.77</v>
      </c>
      <c r="J268" s="12">
        <v>397.0</v>
      </c>
      <c r="K268" s="17">
        <v>114.0</v>
      </c>
      <c r="L268" s="12">
        <f t="shared" si="2"/>
        <v>0.2871536524</v>
      </c>
      <c r="M268" s="18">
        <f t="shared" si="3"/>
        <v>396.0075</v>
      </c>
      <c r="N268" s="18">
        <v>0.9975</v>
      </c>
      <c r="O268" s="19">
        <v>1781770.0</v>
      </c>
      <c r="P268" s="12">
        <v>23.5802</v>
      </c>
    </row>
    <row r="269">
      <c r="A269" s="12" t="s">
        <v>297</v>
      </c>
      <c r="B269" s="12">
        <v>400.0</v>
      </c>
      <c r="C269" s="12">
        <v>48.0</v>
      </c>
      <c r="D269" s="12">
        <v>24.0</v>
      </c>
      <c r="E269" s="12">
        <v>20.0</v>
      </c>
      <c r="F269" s="12">
        <v>27.0</v>
      </c>
      <c r="G269" s="12">
        <v>0.2</v>
      </c>
      <c r="H269" s="12">
        <v>2.147483647E9</v>
      </c>
      <c r="I269" s="14">
        <f t="shared" si="1"/>
        <v>2588.9</v>
      </c>
      <c r="J269" s="12">
        <v>371.0</v>
      </c>
      <c r="K269" s="17">
        <v>90.0</v>
      </c>
      <c r="L269" s="12">
        <f t="shared" si="2"/>
        <v>0.2425876011</v>
      </c>
      <c r="M269" s="18">
        <f t="shared" si="3"/>
        <v>369.082672</v>
      </c>
      <c r="N269" s="18">
        <v>0.994832</v>
      </c>
      <c r="O269" s="19">
        <v>2138900.0</v>
      </c>
      <c r="P269" s="12">
        <v>39.9442</v>
      </c>
    </row>
    <row r="270">
      <c r="A270" s="12" t="s">
        <v>298</v>
      </c>
      <c r="B270" s="12">
        <v>400.0</v>
      </c>
      <c r="C270" s="12">
        <v>48.0</v>
      </c>
      <c r="D270" s="12">
        <v>24.0</v>
      </c>
      <c r="E270" s="12">
        <v>20.0</v>
      </c>
      <c r="F270" s="12">
        <v>27.0</v>
      </c>
      <c r="G270" s="12">
        <v>0.2</v>
      </c>
      <c r="H270" s="12">
        <v>2.147483647E9</v>
      </c>
      <c r="I270" s="14">
        <f t="shared" si="1"/>
        <v>1701.02</v>
      </c>
      <c r="J270" s="12">
        <v>388.0</v>
      </c>
      <c r="K270" s="17">
        <v>0.0</v>
      </c>
      <c r="L270" s="12">
        <f t="shared" si="2"/>
        <v>0</v>
      </c>
      <c r="M270" s="18">
        <f t="shared" si="3"/>
        <v>388</v>
      </c>
      <c r="N270" s="18">
        <v>1.0</v>
      </c>
      <c r="O270" s="19">
        <v>1701020.0</v>
      </c>
      <c r="P270" s="12">
        <v>31.2493</v>
      </c>
    </row>
    <row r="271">
      <c r="A271" s="12" t="s">
        <v>299</v>
      </c>
      <c r="B271" s="12">
        <v>400.0</v>
      </c>
      <c r="C271" s="12">
        <v>48.0</v>
      </c>
      <c r="D271" s="12">
        <v>24.0</v>
      </c>
      <c r="E271" s="12">
        <v>20.0</v>
      </c>
      <c r="F271" s="12">
        <v>27.0</v>
      </c>
      <c r="G271" s="12">
        <v>0.2</v>
      </c>
      <c r="H271" s="12">
        <v>2.147483647E9</v>
      </c>
      <c r="I271" s="14">
        <f t="shared" si="1"/>
        <v>4186.22</v>
      </c>
      <c r="J271" s="12">
        <v>375.0</v>
      </c>
      <c r="K271" s="17">
        <v>420.0</v>
      </c>
      <c r="L271" s="12">
        <f t="shared" si="2"/>
        <v>1.12</v>
      </c>
      <c r="M271" s="18">
        <f t="shared" si="3"/>
        <v>373.047</v>
      </c>
      <c r="N271" s="18">
        <v>0.994792</v>
      </c>
      <c r="O271" s="19">
        <v>2086220.0</v>
      </c>
      <c r="P271" s="12">
        <v>27.6731</v>
      </c>
    </row>
    <row r="272">
      <c r="A272" s="12" t="s">
        <v>300</v>
      </c>
      <c r="B272" s="12">
        <v>400.0</v>
      </c>
      <c r="C272" s="12">
        <v>48.0</v>
      </c>
      <c r="D272" s="12">
        <v>24.0</v>
      </c>
      <c r="E272" s="12">
        <v>20.0</v>
      </c>
      <c r="F272" s="12">
        <v>27.0</v>
      </c>
      <c r="G272" s="12">
        <v>0.2</v>
      </c>
      <c r="H272" s="12">
        <v>2.147483647E9</v>
      </c>
      <c r="I272" s="14">
        <f t="shared" si="1"/>
        <v>1802.25</v>
      </c>
      <c r="J272" s="12">
        <v>392.0</v>
      </c>
      <c r="K272" s="17">
        <v>19.0</v>
      </c>
      <c r="L272" s="12">
        <f t="shared" si="2"/>
        <v>0.04846938776</v>
      </c>
      <c r="M272" s="18">
        <f t="shared" si="3"/>
        <v>392</v>
      </c>
      <c r="N272" s="18">
        <v>1.0</v>
      </c>
      <c r="O272" s="19">
        <v>1707250.0</v>
      </c>
      <c r="P272" s="12">
        <v>38.403</v>
      </c>
    </row>
    <row r="273">
      <c r="A273" s="12" t="s">
        <v>301</v>
      </c>
      <c r="B273" s="12">
        <v>400.0</v>
      </c>
      <c r="C273" s="12">
        <v>48.0</v>
      </c>
      <c r="D273" s="12">
        <v>24.0</v>
      </c>
      <c r="E273" s="12">
        <v>20.0</v>
      </c>
      <c r="F273" s="12">
        <v>27.0</v>
      </c>
      <c r="G273" s="12">
        <v>0.2</v>
      </c>
      <c r="H273" s="12">
        <v>2.147483647E9</v>
      </c>
      <c r="I273" s="14">
        <f t="shared" si="1"/>
        <v>3354.76</v>
      </c>
      <c r="J273" s="12">
        <v>385.0</v>
      </c>
      <c r="K273" s="17">
        <v>266.0</v>
      </c>
      <c r="L273" s="12">
        <f t="shared" si="2"/>
        <v>0.6909090909</v>
      </c>
      <c r="M273" s="18">
        <f t="shared" si="3"/>
        <v>381.09148</v>
      </c>
      <c r="N273" s="18">
        <v>0.989848</v>
      </c>
      <c r="O273" s="19">
        <v>2024760.0</v>
      </c>
      <c r="P273" s="12">
        <v>23.9282</v>
      </c>
    </row>
    <row r="274">
      <c r="A274" s="12" t="s">
        <v>302</v>
      </c>
      <c r="B274" s="12">
        <v>400.0</v>
      </c>
      <c r="C274" s="12">
        <v>48.0</v>
      </c>
      <c r="D274" s="12">
        <v>24.0</v>
      </c>
      <c r="E274" s="12">
        <v>20.0</v>
      </c>
      <c r="F274" s="12">
        <v>27.0</v>
      </c>
      <c r="G274" s="12">
        <v>0.2</v>
      </c>
      <c r="H274" s="12">
        <v>2.147483647E9</v>
      </c>
      <c r="I274" s="14">
        <f t="shared" si="1"/>
        <v>2018.9</v>
      </c>
      <c r="J274" s="12">
        <v>383.0</v>
      </c>
      <c r="K274" s="17">
        <v>59.0</v>
      </c>
      <c r="L274" s="12">
        <f t="shared" si="2"/>
        <v>0.1540469974</v>
      </c>
      <c r="M274" s="18">
        <f t="shared" si="3"/>
        <v>379.15085</v>
      </c>
      <c r="N274" s="18">
        <v>0.98995</v>
      </c>
      <c r="O274" s="19">
        <v>1723900.0</v>
      </c>
      <c r="P274" s="12">
        <v>21.13</v>
      </c>
    </row>
    <row r="275">
      <c r="A275" s="12" t="s">
        <v>303</v>
      </c>
      <c r="B275" s="12">
        <v>400.0</v>
      </c>
      <c r="C275" s="12">
        <v>48.0</v>
      </c>
      <c r="D275" s="12">
        <v>24.0</v>
      </c>
      <c r="E275" s="12">
        <v>20.0</v>
      </c>
      <c r="F275" s="12">
        <v>27.0</v>
      </c>
      <c r="G275" s="12">
        <v>0.2</v>
      </c>
      <c r="H275" s="12">
        <v>2.147483647E9</v>
      </c>
      <c r="I275" s="14">
        <f t="shared" si="1"/>
        <v>3326.39</v>
      </c>
      <c r="J275" s="12">
        <v>378.0</v>
      </c>
      <c r="K275" s="17">
        <v>247.0</v>
      </c>
      <c r="L275" s="12">
        <f t="shared" si="2"/>
        <v>0.6534391534</v>
      </c>
      <c r="M275" s="18">
        <f t="shared" si="3"/>
        <v>369.163494</v>
      </c>
      <c r="N275" s="18">
        <v>0.976623</v>
      </c>
      <c r="O275" s="19">
        <v>2091390.0</v>
      </c>
      <c r="P275" s="12">
        <v>31.4156</v>
      </c>
    </row>
    <row r="276">
      <c r="A276" s="12" t="s">
        <v>304</v>
      </c>
      <c r="B276" s="12">
        <v>400.0</v>
      </c>
      <c r="C276" s="12">
        <v>48.0</v>
      </c>
      <c r="D276" s="12">
        <v>24.0</v>
      </c>
      <c r="E276" s="12">
        <v>20.0</v>
      </c>
      <c r="F276" s="12">
        <v>27.0</v>
      </c>
      <c r="G276" s="12">
        <v>0.2</v>
      </c>
      <c r="H276" s="12">
        <v>2.147483647E9</v>
      </c>
      <c r="I276" s="14">
        <f t="shared" si="1"/>
        <v>2021.79</v>
      </c>
      <c r="J276" s="12">
        <v>387.0</v>
      </c>
      <c r="K276" s="17">
        <v>65.0</v>
      </c>
      <c r="L276" s="12">
        <f t="shared" si="2"/>
        <v>0.1679586563</v>
      </c>
      <c r="M276" s="18">
        <f t="shared" si="3"/>
        <v>386.0325</v>
      </c>
      <c r="N276" s="18">
        <v>0.9975</v>
      </c>
      <c r="O276" s="19">
        <v>1696790.0</v>
      </c>
      <c r="P276" s="12">
        <v>17.3223</v>
      </c>
    </row>
    <row r="277">
      <c r="A277" s="12" t="s">
        <v>305</v>
      </c>
      <c r="B277" s="12">
        <v>400.0</v>
      </c>
      <c r="C277" s="12">
        <v>48.0</v>
      </c>
      <c r="D277" s="12">
        <v>24.0</v>
      </c>
      <c r="E277" s="12">
        <v>20.0</v>
      </c>
      <c r="F277" s="12">
        <v>27.0</v>
      </c>
      <c r="G277" s="12">
        <v>0.2</v>
      </c>
      <c r="H277" s="12">
        <v>2.147483647E9</v>
      </c>
      <c r="I277" s="14">
        <f t="shared" si="1"/>
        <v>3094.24</v>
      </c>
      <c r="J277" s="12">
        <v>372.0</v>
      </c>
      <c r="K277" s="17">
        <v>199.0</v>
      </c>
      <c r="L277" s="12">
        <f t="shared" si="2"/>
        <v>0.5349462366</v>
      </c>
      <c r="M277" s="18">
        <f t="shared" si="3"/>
        <v>365.322972</v>
      </c>
      <c r="N277" s="18">
        <v>0.982051</v>
      </c>
      <c r="O277" s="19">
        <v>2099240.0</v>
      </c>
      <c r="P277" s="12">
        <v>37.4798</v>
      </c>
    </row>
    <row r="278">
      <c r="A278" s="12" t="s">
        <v>306</v>
      </c>
      <c r="B278" s="12">
        <v>400.0</v>
      </c>
      <c r="C278" s="12">
        <v>48.0</v>
      </c>
      <c r="D278" s="12">
        <v>24.0</v>
      </c>
      <c r="E278" s="12">
        <v>20.0</v>
      </c>
      <c r="F278" s="12">
        <v>27.0</v>
      </c>
      <c r="G278" s="12">
        <v>0.2</v>
      </c>
      <c r="H278" s="12">
        <v>2.147483647E9</v>
      </c>
      <c r="I278" s="14">
        <f t="shared" si="1"/>
        <v>1703.44</v>
      </c>
      <c r="J278" s="12">
        <v>387.0</v>
      </c>
      <c r="K278" s="17">
        <v>0.0</v>
      </c>
      <c r="L278" s="12">
        <f t="shared" si="2"/>
        <v>0</v>
      </c>
      <c r="M278" s="18">
        <f t="shared" si="3"/>
        <v>386.0325</v>
      </c>
      <c r="N278" s="18">
        <v>0.9975</v>
      </c>
      <c r="O278" s="19">
        <v>1703440.0</v>
      </c>
      <c r="P278" s="12">
        <v>17.0256</v>
      </c>
    </row>
    <row r="279">
      <c r="A279" s="12" t="s">
        <v>307</v>
      </c>
      <c r="B279" s="12">
        <v>400.0</v>
      </c>
      <c r="C279" s="12">
        <v>48.0</v>
      </c>
      <c r="D279" s="12">
        <v>24.0</v>
      </c>
      <c r="E279" s="12">
        <v>20.0</v>
      </c>
      <c r="F279" s="12">
        <v>27.0</v>
      </c>
      <c r="G279" s="12">
        <v>0.2</v>
      </c>
      <c r="H279" s="12">
        <v>2.147483647E9</v>
      </c>
      <c r="I279" s="14">
        <f t="shared" si="1"/>
        <v>3371.68</v>
      </c>
      <c r="J279" s="12">
        <v>377.0</v>
      </c>
      <c r="K279" s="17">
        <v>250.0</v>
      </c>
      <c r="L279" s="12">
        <f t="shared" si="2"/>
        <v>0.6631299735</v>
      </c>
      <c r="M279" s="18">
        <f t="shared" si="3"/>
        <v>376.050337</v>
      </c>
      <c r="N279" s="18">
        <v>0.997481</v>
      </c>
      <c r="O279" s="19">
        <v>2121680.0</v>
      </c>
      <c r="P279" s="12">
        <v>38.4448</v>
      </c>
    </row>
    <row r="280">
      <c r="A280" s="12" t="s">
        <v>308</v>
      </c>
      <c r="B280" s="12">
        <v>400.0</v>
      </c>
      <c r="C280" s="12">
        <v>48.0</v>
      </c>
      <c r="D280" s="12">
        <v>24.0</v>
      </c>
      <c r="E280" s="12">
        <v>20.0</v>
      </c>
      <c r="F280" s="12">
        <v>27.0</v>
      </c>
      <c r="G280" s="12">
        <v>0.2</v>
      </c>
      <c r="H280" s="12">
        <v>2.147483647E9</v>
      </c>
      <c r="I280" s="14">
        <f t="shared" si="1"/>
        <v>1735.28</v>
      </c>
      <c r="J280" s="12">
        <v>382.0</v>
      </c>
      <c r="K280" s="17">
        <v>12.0</v>
      </c>
      <c r="L280" s="12">
        <f t="shared" si="2"/>
        <v>0.03141361257</v>
      </c>
      <c r="M280" s="18">
        <f t="shared" si="3"/>
        <v>382</v>
      </c>
      <c r="N280" s="18">
        <v>1.0</v>
      </c>
      <c r="O280" s="19">
        <v>1675280.0</v>
      </c>
      <c r="P280" s="12">
        <v>22.6552</v>
      </c>
    </row>
    <row r="281">
      <c r="A281" s="12" t="s">
        <v>309</v>
      </c>
      <c r="B281" s="12">
        <v>400.0</v>
      </c>
      <c r="C281" s="12">
        <v>48.0</v>
      </c>
      <c r="D281" s="12">
        <v>24.0</v>
      </c>
      <c r="E281" s="12">
        <v>20.0</v>
      </c>
      <c r="F281" s="12">
        <v>27.0</v>
      </c>
      <c r="G281" s="12">
        <v>0.2</v>
      </c>
      <c r="H281" s="12">
        <v>2.147483647E9</v>
      </c>
      <c r="I281" s="14">
        <f t="shared" si="1"/>
        <v>2540.96</v>
      </c>
      <c r="J281" s="12">
        <v>379.0</v>
      </c>
      <c r="K281" s="17">
        <v>101.0</v>
      </c>
      <c r="L281" s="12">
        <f t="shared" si="2"/>
        <v>0.2664907652</v>
      </c>
      <c r="M281" s="18">
        <f t="shared" si="3"/>
        <v>377.105</v>
      </c>
      <c r="N281" s="18">
        <v>0.995</v>
      </c>
      <c r="O281" s="19">
        <v>2035960.0</v>
      </c>
      <c r="P281" s="12">
        <v>25.462</v>
      </c>
    </row>
    <row r="282">
      <c r="A282" s="12" t="s">
        <v>310</v>
      </c>
      <c r="B282" s="12">
        <v>400.0</v>
      </c>
      <c r="C282" s="12">
        <v>48.0</v>
      </c>
      <c r="D282" s="12">
        <v>24.0</v>
      </c>
      <c r="E282" s="12">
        <v>20.0</v>
      </c>
      <c r="F282" s="12">
        <v>27.0</v>
      </c>
      <c r="G282" s="12">
        <v>0.2</v>
      </c>
      <c r="H282" s="12">
        <v>2.147483647E9</v>
      </c>
      <c r="I282" s="14">
        <f t="shared" si="1"/>
        <v>2151.29</v>
      </c>
      <c r="J282" s="12">
        <v>389.0</v>
      </c>
      <c r="K282" s="17">
        <v>63.0</v>
      </c>
      <c r="L282" s="12">
        <f t="shared" si="2"/>
        <v>0.1619537275</v>
      </c>
      <c r="M282" s="18">
        <f t="shared" si="3"/>
        <v>388.0275</v>
      </c>
      <c r="N282" s="18">
        <v>0.9975</v>
      </c>
      <c r="O282" s="19">
        <v>1836290.0</v>
      </c>
      <c r="P282" s="12">
        <v>29.8652</v>
      </c>
    </row>
    <row r="283">
      <c r="A283" s="12" t="s">
        <v>311</v>
      </c>
      <c r="B283" s="12">
        <v>400.0</v>
      </c>
      <c r="C283" s="12">
        <v>48.0</v>
      </c>
      <c r="D283" s="12">
        <v>24.0</v>
      </c>
      <c r="E283" s="12">
        <v>20.0</v>
      </c>
      <c r="F283" s="12">
        <v>27.0</v>
      </c>
      <c r="G283" s="12">
        <v>0.2</v>
      </c>
      <c r="H283" s="12">
        <v>2.147483647E9</v>
      </c>
      <c r="I283" s="14">
        <f t="shared" si="1"/>
        <v>4925.35</v>
      </c>
      <c r="J283" s="12">
        <v>378.0</v>
      </c>
      <c r="K283" s="17">
        <v>574.0</v>
      </c>
      <c r="L283" s="12">
        <f t="shared" si="2"/>
        <v>1.518518519</v>
      </c>
      <c r="M283" s="18">
        <f t="shared" si="3"/>
        <v>372.243816</v>
      </c>
      <c r="N283" s="18">
        <v>0.984772</v>
      </c>
      <c r="O283" s="19">
        <v>2055350.0</v>
      </c>
      <c r="P283" s="12">
        <v>46.2715</v>
      </c>
    </row>
    <row r="284">
      <c r="A284" s="12" t="s">
        <v>312</v>
      </c>
      <c r="B284" s="12">
        <v>400.0</v>
      </c>
      <c r="C284" s="12">
        <v>48.0</v>
      </c>
      <c r="D284" s="12">
        <v>24.0</v>
      </c>
      <c r="E284" s="12">
        <v>20.0</v>
      </c>
      <c r="F284" s="12">
        <v>27.0</v>
      </c>
      <c r="G284" s="12">
        <v>0.2</v>
      </c>
      <c r="H284" s="12">
        <v>2.147483647E9</v>
      </c>
      <c r="I284" s="14">
        <f t="shared" si="1"/>
        <v>1731.14</v>
      </c>
      <c r="J284" s="12">
        <v>391.0</v>
      </c>
      <c r="K284" s="17">
        <v>0.0</v>
      </c>
      <c r="L284" s="12">
        <f t="shared" si="2"/>
        <v>0</v>
      </c>
      <c r="M284" s="18">
        <f t="shared" si="3"/>
        <v>391</v>
      </c>
      <c r="N284" s="18">
        <v>1.0</v>
      </c>
      <c r="O284" s="19">
        <v>1731140.0</v>
      </c>
      <c r="P284" s="12">
        <v>17.2356</v>
      </c>
    </row>
    <row r="285">
      <c r="A285" s="12" t="s">
        <v>313</v>
      </c>
      <c r="B285" s="12">
        <v>400.0</v>
      </c>
      <c r="C285" s="12">
        <v>48.0</v>
      </c>
      <c r="D285" s="12">
        <v>24.0</v>
      </c>
      <c r="E285" s="12">
        <v>20.0</v>
      </c>
      <c r="F285" s="12">
        <v>27.0</v>
      </c>
      <c r="G285" s="12">
        <v>0.2</v>
      </c>
      <c r="H285" s="12">
        <v>2.147483647E9</v>
      </c>
      <c r="I285" s="14">
        <f t="shared" si="1"/>
        <v>2455.24</v>
      </c>
      <c r="J285" s="12">
        <v>364.0</v>
      </c>
      <c r="K285" s="17">
        <v>86.0</v>
      </c>
      <c r="L285" s="12">
        <f t="shared" si="2"/>
        <v>0.2362637363</v>
      </c>
      <c r="M285" s="18">
        <f t="shared" si="3"/>
        <v>358.428616</v>
      </c>
      <c r="N285" s="18">
        <v>0.984694</v>
      </c>
      <c r="O285" s="19">
        <v>2025240.0</v>
      </c>
      <c r="P285" s="12">
        <v>27.1104</v>
      </c>
    </row>
    <row r="286">
      <c r="A286" s="12" t="s">
        <v>314</v>
      </c>
      <c r="B286" s="12">
        <v>400.0</v>
      </c>
      <c r="C286" s="12">
        <v>48.0</v>
      </c>
      <c r="D286" s="12">
        <v>24.0</v>
      </c>
      <c r="E286" s="12">
        <v>20.0</v>
      </c>
      <c r="F286" s="12">
        <v>27.0</v>
      </c>
      <c r="G286" s="12">
        <v>0.2</v>
      </c>
      <c r="H286" s="12">
        <v>2.147483647E9</v>
      </c>
      <c r="I286" s="14">
        <f t="shared" si="1"/>
        <v>2275.28</v>
      </c>
      <c r="J286" s="12">
        <v>374.0</v>
      </c>
      <c r="K286" s="17">
        <v>113.0</v>
      </c>
      <c r="L286" s="12">
        <f t="shared" si="2"/>
        <v>0.3021390374</v>
      </c>
      <c r="M286" s="18">
        <f t="shared" si="3"/>
        <v>373.065</v>
      </c>
      <c r="N286" s="18">
        <v>0.9975</v>
      </c>
      <c r="O286" s="19">
        <v>1710280.0</v>
      </c>
      <c r="P286" s="12">
        <v>27.3732</v>
      </c>
    </row>
    <row r="287">
      <c r="A287" s="12" t="s">
        <v>315</v>
      </c>
      <c r="B287" s="12">
        <v>400.0</v>
      </c>
      <c r="C287" s="12">
        <v>48.0</v>
      </c>
      <c r="D287" s="12">
        <v>24.0</v>
      </c>
      <c r="E287" s="12">
        <v>20.0</v>
      </c>
      <c r="F287" s="12">
        <v>27.0</v>
      </c>
      <c r="G287" s="12">
        <v>0.2</v>
      </c>
      <c r="H287" s="12">
        <v>2.147483647E9</v>
      </c>
      <c r="I287" s="14">
        <f t="shared" si="1"/>
        <v>2972.41</v>
      </c>
      <c r="J287" s="12">
        <v>376.0</v>
      </c>
      <c r="K287" s="17">
        <v>174.0</v>
      </c>
      <c r="L287" s="12">
        <f t="shared" si="2"/>
        <v>0.4627659574</v>
      </c>
      <c r="M287" s="18">
        <f t="shared" si="3"/>
        <v>367.518944</v>
      </c>
      <c r="N287" s="18">
        <v>0.977444</v>
      </c>
      <c r="O287" s="19">
        <v>2102410.0</v>
      </c>
      <c r="P287" s="12">
        <v>27.1702</v>
      </c>
    </row>
    <row r="288">
      <c r="A288" s="12" t="s">
        <v>316</v>
      </c>
      <c r="B288" s="12">
        <v>400.0</v>
      </c>
      <c r="C288" s="12">
        <v>48.0</v>
      </c>
      <c r="D288" s="12">
        <v>24.0</v>
      </c>
      <c r="E288" s="12">
        <v>20.0</v>
      </c>
      <c r="F288" s="12">
        <v>27.0</v>
      </c>
      <c r="G288" s="12">
        <v>0.2</v>
      </c>
      <c r="H288" s="12">
        <v>2.147483647E9</v>
      </c>
      <c r="I288" s="14">
        <f t="shared" si="1"/>
        <v>4605.8</v>
      </c>
      <c r="J288" s="12">
        <v>394.0</v>
      </c>
      <c r="K288" s="17">
        <v>576.0</v>
      </c>
      <c r="L288" s="12">
        <f t="shared" si="2"/>
        <v>1.461928934</v>
      </c>
      <c r="M288" s="18">
        <f t="shared" si="3"/>
        <v>391.045</v>
      </c>
      <c r="N288" s="18">
        <v>0.9925</v>
      </c>
      <c r="O288" s="19">
        <v>1725800.0</v>
      </c>
      <c r="P288" s="12">
        <v>17.854</v>
      </c>
    </row>
    <row r="289">
      <c r="A289" s="12" t="s">
        <v>317</v>
      </c>
      <c r="B289" s="12">
        <v>400.0</v>
      </c>
      <c r="C289" s="12">
        <v>48.0</v>
      </c>
      <c r="D289" s="12">
        <v>24.0</v>
      </c>
      <c r="E289" s="12">
        <v>20.0</v>
      </c>
      <c r="F289" s="12">
        <v>27.0</v>
      </c>
      <c r="G289" s="12">
        <v>0.2</v>
      </c>
      <c r="H289" s="12">
        <v>2.147483647E9</v>
      </c>
      <c r="I289" s="14">
        <f t="shared" si="1"/>
        <v>2944.68</v>
      </c>
      <c r="J289" s="12">
        <v>372.0</v>
      </c>
      <c r="K289" s="17">
        <v>176.0</v>
      </c>
      <c r="L289" s="12">
        <f t="shared" si="2"/>
        <v>0.4731182796</v>
      </c>
      <c r="M289" s="18">
        <f t="shared" si="3"/>
        <v>364.465884</v>
      </c>
      <c r="N289" s="18">
        <v>0.979747</v>
      </c>
      <c r="O289" s="19">
        <v>2064680.0</v>
      </c>
      <c r="P289" s="12">
        <v>29.098</v>
      </c>
    </row>
    <row r="290">
      <c r="A290" s="12" t="s">
        <v>318</v>
      </c>
      <c r="B290" s="12">
        <v>400.0</v>
      </c>
      <c r="C290" s="12">
        <v>48.0</v>
      </c>
      <c r="D290" s="12">
        <v>24.0</v>
      </c>
      <c r="E290" s="12">
        <v>20.0</v>
      </c>
      <c r="F290" s="12">
        <v>27.0</v>
      </c>
      <c r="G290" s="12">
        <v>0.2</v>
      </c>
      <c r="H290" s="12">
        <v>2.147483647E9</v>
      </c>
      <c r="I290" s="14">
        <f t="shared" si="1"/>
        <v>1680.2</v>
      </c>
      <c r="J290" s="12">
        <v>391.0</v>
      </c>
      <c r="K290" s="17">
        <v>0.0</v>
      </c>
      <c r="L290" s="12">
        <f t="shared" si="2"/>
        <v>0</v>
      </c>
      <c r="M290" s="18">
        <f t="shared" si="3"/>
        <v>388.052642</v>
      </c>
      <c r="N290" s="18">
        <v>0.992462</v>
      </c>
      <c r="O290" s="19">
        <v>1680200.0</v>
      </c>
      <c r="P290" s="12">
        <v>15.8152</v>
      </c>
    </row>
    <row r="291">
      <c r="A291" s="12" t="s">
        <v>319</v>
      </c>
      <c r="B291" s="12">
        <v>400.0</v>
      </c>
      <c r="C291" s="12">
        <v>48.0</v>
      </c>
      <c r="D291" s="12">
        <v>24.0</v>
      </c>
      <c r="E291" s="12">
        <v>20.0</v>
      </c>
      <c r="F291" s="12">
        <v>27.0</v>
      </c>
      <c r="G291" s="12">
        <v>0.2</v>
      </c>
      <c r="H291" s="12">
        <v>2.147483647E9</v>
      </c>
      <c r="I291" s="14">
        <f t="shared" si="1"/>
        <v>8043.44</v>
      </c>
      <c r="J291" s="12">
        <v>375.0</v>
      </c>
      <c r="K291" s="17">
        <v>1193.0</v>
      </c>
      <c r="L291" s="12">
        <f t="shared" si="2"/>
        <v>3.181333333</v>
      </c>
      <c r="M291" s="18">
        <f t="shared" si="3"/>
        <v>363.6075</v>
      </c>
      <c r="N291" s="18">
        <v>0.96962</v>
      </c>
      <c r="O291" s="19">
        <v>2078440.0</v>
      </c>
      <c r="P291" s="12">
        <v>20.5746</v>
      </c>
    </row>
    <row r="292">
      <c r="A292" s="12" t="s">
        <v>320</v>
      </c>
      <c r="B292" s="12">
        <v>400.0</v>
      </c>
      <c r="C292" s="12">
        <v>48.0</v>
      </c>
      <c r="D292" s="12">
        <v>24.0</v>
      </c>
      <c r="E292" s="12">
        <v>20.0</v>
      </c>
      <c r="F292" s="12">
        <v>27.0</v>
      </c>
      <c r="G292" s="12">
        <v>0.2</v>
      </c>
      <c r="H292" s="12">
        <v>2.147483647E9</v>
      </c>
      <c r="I292" s="14">
        <f t="shared" si="1"/>
        <v>1774.8</v>
      </c>
      <c r="J292" s="12">
        <v>394.0</v>
      </c>
      <c r="K292" s="17">
        <v>0.0</v>
      </c>
      <c r="L292" s="12">
        <f t="shared" si="2"/>
        <v>0</v>
      </c>
      <c r="M292" s="18">
        <f t="shared" si="3"/>
        <v>394</v>
      </c>
      <c r="N292" s="18">
        <v>1.0</v>
      </c>
      <c r="O292" s="19">
        <v>1774800.0</v>
      </c>
      <c r="P292" s="12">
        <v>30.7084</v>
      </c>
    </row>
    <row r="293">
      <c r="A293" s="12" t="s">
        <v>321</v>
      </c>
      <c r="B293" s="12">
        <v>400.0</v>
      </c>
      <c r="C293" s="12">
        <v>48.0</v>
      </c>
      <c r="D293" s="12">
        <v>24.0</v>
      </c>
      <c r="E293" s="12">
        <v>20.0</v>
      </c>
      <c r="F293" s="12">
        <v>27.0</v>
      </c>
      <c r="G293" s="12">
        <v>0.2</v>
      </c>
      <c r="H293" s="12">
        <v>2.147483647E9</v>
      </c>
      <c r="I293" s="14">
        <f t="shared" si="1"/>
        <v>4269.28</v>
      </c>
      <c r="J293" s="12">
        <v>364.0</v>
      </c>
      <c r="K293" s="17">
        <v>432.0</v>
      </c>
      <c r="L293" s="12">
        <f t="shared" si="2"/>
        <v>1.186813187</v>
      </c>
      <c r="M293" s="18">
        <f t="shared" si="3"/>
        <v>355.70626</v>
      </c>
      <c r="N293" s="18">
        <v>0.977215</v>
      </c>
      <c r="O293" s="19">
        <v>2109280.0</v>
      </c>
      <c r="P293" s="12">
        <v>34.1918</v>
      </c>
    </row>
    <row r="294">
      <c r="A294" s="12" t="s">
        <v>322</v>
      </c>
      <c r="B294" s="12">
        <v>400.0</v>
      </c>
      <c r="C294" s="12">
        <v>48.0</v>
      </c>
      <c r="D294" s="12">
        <v>24.0</v>
      </c>
      <c r="E294" s="12">
        <v>20.0</v>
      </c>
      <c r="F294" s="12">
        <v>27.0</v>
      </c>
      <c r="G294" s="12">
        <v>0.2</v>
      </c>
      <c r="H294" s="12">
        <v>2.147483647E9</v>
      </c>
      <c r="I294" s="14">
        <f t="shared" si="1"/>
        <v>1921.22</v>
      </c>
      <c r="J294" s="12">
        <v>392.0</v>
      </c>
      <c r="K294" s="17">
        <v>44.0</v>
      </c>
      <c r="L294" s="12">
        <f t="shared" si="2"/>
        <v>0.112244898</v>
      </c>
      <c r="M294" s="18">
        <f t="shared" si="3"/>
        <v>392</v>
      </c>
      <c r="N294" s="18">
        <v>1.0</v>
      </c>
      <c r="O294" s="19">
        <v>1701220.0</v>
      </c>
      <c r="P294" s="12">
        <v>28.5313</v>
      </c>
    </row>
    <row r="295">
      <c r="A295" s="12" t="s">
        <v>323</v>
      </c>
      <c r="B295" s="12">
        <v>400.0</v>
      </c>
      <c r="C295" s="12">
        <v>48.0</v>
      </c>
      <c r="D295" s="12">
        <v>24.0</v>
      </c>
      <c r="E295" s="12">
        <v>20.0</v>
      </c>
      <c r="F295" s="12">
        <v>27.0</v>
      </c>
      <c r="G295" s="12">
        <v>0.2</v>
      </c>
      <c r="H295" s="12">
        <v>2.147483647E9</v>
      </c>
      <c r="I295" s="14">
        <f t="shared" si="1"/>
        <v>4278.24</v>
      </c>
      <c r="J295" s="12">
        <v>374.0</v>
      </c>
      <c r="K295" s="17">
        <v>432.0</v>
      </c>
      <c r="L295" s="12">
        <f t="shared" si="2"/>
        <v>1.155080214</v>
      </c>
      <c r="M295" s="18">
        <f t="shared" si="3"/>
        <v>370.203152</v>
      </c>
      <c r="N295" s="18">
        <v>0.989848</v>
      </c>
      <c r="O295" s="19">
        <v>2118240.0</v>
      </c>
      <c r="P295" s="12">
        <v>33.0573</v>
      </c>
    </row>
    <row r="296">
      <c r="A296" s="12" t="s">
        <v>324</v>
      </c>
      <c r="B296" s="12">
        <v>400.0</v>
      </c>
      <c r="C296" s="12">
        <v>48.0</v>
      </c>
      <c r="D296" s="12">
        <v>24.0</v>
      </c>
      <c r="E296" s="12">
        <v>20.0</v>
      </c>
      <c r="F296" s="12">
        <v>27.0</v>
      </c>
      <c r="G296" s="12">
        <v>0.2</v>
      </c>
      <c r="H296" s="12">
        <v>2.147483647E9</v>
      </c>
      <c r="I296" s="14">
        <f t="shared" si="1"/>
        <v>2058.72</v>
      </c>
      <c r="J296" s="12">
        <v>386.0</v>
      </c>
      <c r="K296" s="17">
        <v>56.0</v>
      </c>
      <c r="L296" s="12">
        <f t="shared" si="2"/>
        <v>0.1450777202</v>
      </c>
      <c r="M296" s="18">
        <f t="shared" si="3"/>
        <v>385.035</v>
      </c>
      <c r="N296" s="18">
        <v>0.9975</v>
      </c>
      <c r="O296" s="19">
        <v>1778720.0</v>
      </c>
      <c r="P296" s="12">
        <v>24.5712</v>
      </c>
    </row>
    <row r="297">
      <c r="A297" s="12" t="s">
        <v>325</v>
      </c>
      <c r="B297" s="12">
        <v>400.0</v>
      </c>
      <c r="C297" s="12">
        <v>48.0</v>
      </c>
      <c r="D297" s="12">
        <v>24.0</v>
      </c>
      <c r="E297" s="12">
        <v>20.0</v>
      </c>
      <c r="F297" s="12">
        <v>27.0</v>
      </c>
      <c r="G297" s="12">
        <v>0.2</v>
      </c>
      <c r="H297" s="12">
        <v>2.147483647E9</v>
      </c>
      <c r="I297" s="14">
        <f t="shared" si="1"/>
        <v>6208.54</v>
      </c>
      <c r="J297" s="12">
        <v>372.0</v>
      </c>
      <c r="K297" s="17">
        <v>823.0</v>
      </c>
      <c r="L297" s="12">
        <f t="shared" si="2"/>
        <v>2.212365591</v>
      </c>
      <c r="M297" s="18">
        <f t="shared" si="3"/>
        <v>359.568132</v>
      </c>
      <c r="N297" s="18">
        <v>0.966581</v>
      </c>
      <c r="O297" s="19">
        <v>2093540.0</v>
      </c>
      <c r="P297" s="12">
        <v>43.9738</v>
      </c>
    </row>
    <row r="298">
      <c r="A298" s="12" t="s">
        <v>326</v>
      </c>
      <c r="B298" s="12">
        <v>400.0</v>
      </c>
      <c r="C298" s="12">
        <v>48.0</v>
      </c>
      <c r="D298" s="12">
        <v>24.0</v>
      </c>
      <c r="E298" s="12">
        <v>20.0</v>
      </c>
      <c r="F298" s="12">
        <v>27.0</v>
      </c>
      <c r="G298" s="12">
        <v>0.2</v>
      </c>
      <c r="H298" s="12">
        <v>2.147483647E9</v>
      </c>
      <c r="I298" s="14">
        <f t="shared" si="1"/>
        <v>1689.45</v>
      </c>
      <c r="J298" s="12">
        <v>392.0</v>
      </c>
      <c r="K298" s="17">
        <v>6.0</v>
      </c>
      <c r="L298" s="12">
        <f t="shared" si="2"/>
        <v>0.01530612245</v>
      </c>
      <c r="M298" s="18">
        <f t="shared" si="3"/>
        <v>392</v>
      </c>
      <c r="N298" s="18">
        <v>1.0</v>
      </c>
      <c r="O298" s="19">
        <v>1659450.0</v>
      </c>
      <c r="P298" s="12">
        <v>13.2569</v>
      </c>
    </row>
    <row r="299">
      <c r="A299" s="12" t="s">
        <v>327</v>
      </c>
      <c r="B299" s="12">
        <v>400.0</v>
      </c>
      <c r="C299" s="12">
        <v>48.0</v>
      </c>
      <c r="D299" s="12">
        <v>24.0</v>
      </c>
      <c r="E299" s="12">
        <v>20.0</v>
      </c>
      <c r="F299" s="12">
        <v>27.0</v>
      </c>
      <c r="G299" s="12">
        <v>0.2</v>
      </c>
      <c r="H299" s="12">
        <v>2.147483647E9</v>
      </c>
      <c r="I299" s="14">
        <f t="shared" si="1"/>
        <v>4389.7</v>
      </c>
      <c r="J299" s="12">
        <v>383.0</v>
      </c>
      <c r="K299" s="17">
        <v>469.0</v>
      </c>
      <c r="L299" s="12">
        <f t="shared" si="2"/>
        <v>1.224543081</v>
      </c>
      <c r="M299" s="18">
        <f t="shared" si="3"/>
        <v>381.085</v>
      </c>
      <c r="N299" s="18">
        <v>0.995</v>
      </c>
      <c r="O299" s="19">
        <v>2044700.0</v>
      </c>
      <c r="P299" s="12">
        <v>18.9758</v>
      </c>
    </row>
    <row r="300">
      <c r="A300" s="12" t="s">
        <v>328</v>
      </c>
      <c r="B300" s="12">
        <v>400.0</v>
      </c>
      <c r="C300" s="12">
        <v>48.0</v>
      </c>
      <c r="D300" s="12">
        <v>24.0</v>
      </c>
      <c r="E300" s="12">
        <v>20.0</v>
      </c>
      <c r="F300" s="12">
        <v>27.0</v>
      </c>
      <c r="G300" s="12">
        <v>0.2</v>
      </c>
      <c r="H300" s="12">
        <v>2.147483647E9</v>
      </c>
      <c r="I300" s="14">
        <f t="shared" si="1"/>
        <v>1865.54</v>
      </c>
      <c r="J300" s="12">
        <v>397.0</v>
      </c>
      <c r="K300" s="17">
        <v>32.0</v>
      </c>
      <c r="L300" s="12">
        <f t="shared" si="2"/>
        <v>0.08060453401</v>
      </c>
      <c r="M300" s="18">
        <f t="shared" si="3"/>
        <v>397</v>
      </c>
      <c r="N300" s="18">
        <v>1.0</v>
      </c>
      <c r="O300" s="19">
        <v>1705540.0</v>
      </c>
      <c r="P300" s="12">
        <v>23.1073</v>
      </c>
    </row>
    <row r="301">
      <c r="A301" s="12" t="s">
        <v>329</v>
      </c>
      <c r="B301" s="12">
        <v>400.0</v>
      </c>
      <c r="C301" s="12">
        <v>48.0</v>
      </c>
      <c r="D301" s="12">
        <v>24.0</v>
      </c>
      <c r="E301" s="12">
        <v>20.0</v>
      </c>
      <c r="F301" s="12">
        <v>27.0</v>
      </c>
      <c r="G301" s="12">
        <v>0.2</v>
      </c>
      <c r="H301" s="12">
        <v>2.147483647E9</v>
      </c>
      <c r="I301" s="14">
        <f t="shared" si="1"/>
        <v>2357.26</v>
      </c>
      <c r="J301" s="12">
        <v>376.0</v>
      </c>
      <c r="K301" s="17">
        <v>48.0</v>
      </c>
      <c r="L301" s="12">
        <f t="shared" si="2"/>
        <v>0.1276595745</v>
      </c>
      <c r="M301" s="18">
        <f t="shared" si="3"/>
        <v>372.192248</v>
      </c>
      <c r="N301" s="18">
        <v>0.989873</v>
      </c>
      <c r="O301" s="19">
        <v>2117260.0</v>
      </c>
      <c r="P301" s="12">
        <v>22.1708</v>
      </c>
    </row>
    <row r="302">
      <c r="I302" s="20"/>
    </row>
    <row r="303">
      <c r="I303" s="20"/>
    </row>
    <row r="304">
      <c r="I304" s="20"/>
    </row>
    <row r="305">
      <c r="I305" s="20"/>
    </row>
    <row r="306">
      <c r="I306" s="20"/>
    </row>
    <row r="307">
      <c r="I307" s="20"/>
    </row>
    <row r="308">
      <c r="I308" s="20"/>
    </row>
    <row r="309">
      <c r="I309" s="20"/>
    </row>
    <row r="310">
      <c r="I310" s="20"/>
    </row>
    <row r="311">
      <c r="I311" s="20"/>
    </row>
    <row r="312">
      <c r="I312" s="20"/>
    </row>
    <row r="313">
      <c r="I313" s="20"/>
    </row>
    <row r="314">
      <c r="I314" s="20"/>
    </row>
    <row r="315">
      <c r="I315" s="20"/>
    </row>
    <row r="316">
      <c r="I316" s="20"/>
    </row>
    <row r="317">
      <c r="I317" s="20"/>
    </row>
    <row r="318">
      <c r="I318" s="20"/>
    </row>
    <row r="319">
      <c r="I319" s="20"/>
    </row>
    <row r="320">
      <c r="I320" s="20"/>
    </row>
    <row r="321">
      <c r="I321" s="20"/>
    </row>
    <row r="322">
      <c r="I322" s="20"/>
    </row>
    <row r="323">
      <c r="I323" s="20"/>
    </row>
    <row r="324">
      <c r="I324" s="20"/>
    </row>
    <row r="325">
      <c r="I325" s="20"/>
    </row>
    <row r="326">
      <c r="I326" s="20"/>
    </row>
    <row r="327">
      <c r="I327" s="20"/>
    </row>
    <row r="328">
      <c r="I328" s="20"/>
    </row>
    <row r="329">
      <c r="I329" s="20"/>
    </row>
    <row r="330">
      <c r="I330" s="20"/>
    </row>
    <row r="331">
      <c r="I331" s="20"/>
    </row>
    <row r="332">
      <c r="I332" s="20"/>
    </row>
    <row r="333">
      <c r="I333" s="20"/>
    </row>
    <row r="334">
      <c r="I334" s="20"/>
    </row>
    <row r="335">
      <c r="I335" s="20"/>
    </row>
    <row r="336">
      <c r="I336" s="20"/>
    </row>
    <row r="337">
      <c r="I337" s="20"/>
    </row>
    <row r="338">
      <c r="I338" s="20"/>
    </row>
    <row r="339">
      <c r="I339" s="20"/>
    </row>
    <row r="340">
      <c r="I340" s="20"/>
    </row>
    <row r="341">
      <c r="I341" s="20"/>
    </row>
    <row r="342">
      <c r="I342" s="20"/>
    </row>
    <row r="343">
      <c r="I343" s="20"/>
    </row>
    <row r="344">
      <c r="I344" s="20"/>
    </row>
    <row r="345">
      <c r="I345" s="20"/>
    </row>
    <row r="346">
      <c r="I346" s="20"/>
    </row>
    <row r="347">
      <c r="I347" s="20"/>
    </row>
    <row r="348">
      <c r="I348" s="20"/>
    </row>
    <row r="349">
      <c r="I349" s="20"/>
    </row>
    <row r="350">
      <c r="I350" s="20"/>
    </row>
    <row r="351">
      <c r="I351" s="20"/>
    </row>
    <row r="352">
      <c r="I352" s="20"/>
    </row>
    <row r="353">
      <c r="I353" s="20"/>
    </row>
    <row r="354">
      <c r="I354" s="20"/>
    </row>
    <row r="355">
      <c r="I355" s="20"/>
    </row>
    <row r="356">
      <c r="I356" s="20"/>
    </row>
    <row r="357">
      <c r="I357" s="20"/>
    </row>
    <row r="358">
      <c r="I358" s="20"/>
    </row>
    <row r="359">
      <c r="I359" s="20"/>
    </row>
    <row r="360">
      <c r="I360" s="20"/>
    </row>
    <row r="361">
      <c r="I361" s="20"/>
    </row>
    <row r="362">
      <c r="I362" s="20"/>
    </row>
    <row r="363">
      <c r="I363" s="20"/>
    </row>
    <row r="364">
      <c r="I364" s="20"/>
    </row>
    <row r="365">
      <c r="I365" s="20"/>
    </row>
    <row r="366">
      <c r="I366" s="20"/>
    </row>
    <row r="367">
      <c r="I367" s="20"/>
    </row>
    <row r="368">
      <c r="I368" s="20"/>
    </row>
    <row r="369">
      <c r="I369" s="20"/>
    </row>
    <row r="370">
      <c r="I370" s="20"/>
    </row>
    <row r="371">
      <c r="I371" s="20"/>
    </row>
    <row r="372">
      <c r="I372" s="20"/>
    </row>
    <row r="373">
      <c r="I373" s="20"/>
    </row>
    <row r="374">
      <c r="I374" s="20"/>
    </row>
    <row r="375">
      <c r="I375" s="20"/>
    </row>
    <row r="376">
      <c r="I376" s="20"/>
    </row>
    <row r="377">
      <c r="I377" s="20"/>
    </row>
    <row r="378">
      <c r="I378" s="20"/>
    </row>
    <row r="379">
      <c r="I379" s="20"/>
    </row>
    <row r="380">
      <c r="I380" s="20"/>
    </row>
    <row r="381">
      <c r="I381" s="20"/>
    </row>
    <row r="382">
      <c r="I382" s="20"/>
    </row>
    <row r="383">
      <c r="I383" s="20"/>
    </row>
    <row r="384">
      <c r="I384" s="20"/>
    </row>
    <row r="385">
      <c r="I385" s="20"/>
    </row>
    <row r="386">
      <c r="I386" s="20"/>
    </row>
    <row r="387">
      <c r="I387" s="20"/>
    </row>
    <row r="388">
      <c r="I388" s="20"/>
    </row>
    <row r="389">
      <c r="I389" s="20"/>
    </row>
    <row r="390">
      <c r="I390" s="20"/>
    </row>
    <row r="391">
      <c r="I391" s="20"/>
    </row>
    <row r="392">
      <c r="I392" s="20"/>
    </row>
    <row r="393">
      <c r="I393" s="20"/>
    </row>
    <row r="394">
      <c r="I394" s="20"/>
    </row>
    <row r="395">
      <c r="I395" s="20"/>
    </row>
    <row r="396">
      <c r="I396" s="20"/>
    </row>
    <row r="397">
      <c r="I397" s="20"/>
    </row>
    <row r="398">
      <c r="I398" s="20"/>
    </row>
    <row r="399">
      <c r="I399" s="20"/>
    </row>
    <row r="400">
      <c r="I400" s="20"/>
    </row>
    <row r="401">
      <c r="I401" s="20"/>
    </row>
    <row r="402">
      <c r="I402" s="20"/>
    </row>
    <row r="403">
      <c r="I403" s="20"/>
    </row>
    <row r="404">
      <c r="I404" s="20"/>
    </row>
    <row r="405">
      <c r="I405" s="20"/>
    </row>
    <row r="406">
      <c r="I406" s="20"/>
    </row>
    <row r="407">
      <c r="I407" s="20"/>
    </row>
    <row r="408">
      <c r="I408" s="20"/>
    </row>
    <row r="409">
      <c r="I409" s="20"/>
    </row>
    <row r="410">
      <c r="I410" s="20"/>
    </row>
    <row r="411">
      <c r="I411" s="20"/>
    </row>
    <row r="412">
      <c r="I412" s="20"/>
    </row>
    <row r="413">
      <c r="I413" s="20"/>
    </row>
    <row r="414">
      <c r="I414" s="20"/>
    </row>
    <row r="415">
      <c r="I415" s="20"/>
    </row>
    <row r="416">
      <c r="I416" s="20"/>
    </row>
    <row r="417">
      <c r="I417" s="20"/>
    </row>
    <row r="418">
      <c r="I418" s="20"/>
    </row>
    <row r="419">
      <c r="I419" s="20"/>
    </row>
    <row r="420">
      <c r="I420" s="20"/>
    </row>
    <row r="421">
      <c r="I421" s="20"/>
    </row>
    <row r="422">
      <c r="I422" s="20"/>
    </row>
    <row r="423">
      <c r="I423" s="20"/>
    </row>
    <row r="424">
      <c r="I424" s="20"/>
    </row>
    <row r="425">
      <c r="I425" s="20"/>
    </row>
    <row r="426">
      <c r="I426" s="20"/>
    </row>
    <row r="427">
      <c r="I427" s="20"/>
    </row>
    <row r="428">
      <c r="I428" s="20"/>
    </row>
    <row r="429">
      <c r="I429" s="20"/>
    </row>
    <row r="430">
      <c r="I430" s="20"/>
    </row>
    <row r="431">
      <c r="I431" s="20"/>
    </row>
    <row r="432">
      <c r="I432" s="20"/>
    </row>
    <row r="433">
      <c r="I433" s="20"/>
    </row>
    <row r="434">
      <c r="I434" s="20"/>
    </row>
    <row r="435">
      <c r="I435" s="20"/>
    </row>
    <row r="436">
      <c r="I436" s="20"/>
    </row>
    <row r="437">
      <c r="I437" s="20"/>
    </row>
    <row r="438">
      <c r="I438" s="20"/>
    </row>
    <row r="439">
      <c r="I439" s="20"/>
    </row>
    <row r="440">
      <c r="I440" s="20"/>
    </row>
    <row r="441">
      <c r="I441" s="20"/>
    </row>
    <row r="442">
      <c r="I442" s="20"/>
    </row>
    <row r="443">
      <c r="I443" s="20"/>
    </row>
    <row r="444">
      <c r="I444" s="20"/>
    </row>
    <row r="445">
      <c r="I445" s="20"/>
    </row>
    <row r="446">
      <c r="I446" s="20"/>
    </row>
    <row r="447">
      <c r="I447" s="20"/>
    </row>
    <row r="448">
      <c r="I448" s="20"/>
    </row>
    <row r="449">
      <c r="I449" s="20"/>
    </row>
    <row r="450">
      <c r="I450" s="20"/>
    </row>
    <row r="451">
      <c r="I451" s="20"/>
    </row>
    <row r="452">
      <c r="I452" s="20"/>
    </row>
    <row r="453">
      <c r="I453" s="20"/>
    </row>
    <row r="454">
      <c r="I454" s="20"/>
    </row>
    <row r="455">
      <c r="I455" s="20"/>
    </row>
    <row r="456">
      <c r="I456" s="20"/>
    </row>
    <row r="457">
      <c r="I457" s="20"/>
    </row>
    <row r="458">
      <c r="I458" s="20"/>
    </row>
    <row r="459">
      <c r="I459" s="20"/>
    </row>
    <row r="460">
      <c r="I460" s="20"/>
    </row>
    <row r="461">
      <c r="I461" s="20"/>
    </row>
    <row r="462">
      <c r="I462" s="20"/>
    </row>
    <row r="463">
      <c r="I463" s="20"/>
    </row>
    <row r="464">
      <c r="I464" s="20"/>
    </row>
    <row r="465">
      <c r="I465" s="20"/>
    </row>
    <row r="466">
      <c r="I466" s="20"/>
    </row>
    <row r="467">
      <c r="I467" s="20"/>
    </row>
    <row r="468">
      <c r="I468" s="20"/>
    </row>
    <row r="469">
      <c r="I469" s="20"/>
    </row>
    <row r="470">
      <c r="I470" s="20"/>
    </row>
    <row r="471">
      <c r="I471" s="20"/>
    </row>
    <row r="472">
      <c r="I472" s="20"/>
    </row>
    <row r="473">
      <c r="I473" s="20"/>
    </row>
    <row r="474">
      <c r="I474" s="20"/>
    </row>
    <row r="475">
      <c r="I475" s="20"/>
    </row>
    <row r="476">
      <c r="I476" s="20"/>
    </row>
    <row r="477">
      <c r="I477" s="20"/>
    </row>
    <row r="478">
      <c r="I478" s="20"/>
    </row>
    <row r="479">
      <c r="I479" s="20"/>
    </row>
    <row r="480">
      <c r="I480" s="20"/>
    </row>
    <row r="481">
      <c r="I481" s="20"/>
    </row>
    <row r="482">
      <c r="I482" s="20"/>
    </row>
    <row r="483">
      <c r="I483" s="20"/>
    </row>
    <row r="484">
      <c r="I484" s="20"/>
    </row>
    <row r="485">
      <c r="I485" s="20"/>
    </row>
    <row r="486">
      <c r="I486" s="20"/>
    </row>
    <row r="487">
      <c r="I487" s="20"/>
    </row>
    <row r="488">
      <c r="I488" s="20"/>
    </row>
    <row r="489">
      <c r="I489" s="20"/>
    </row>
    <row r="490">
      <c r="I490" s="20"/>
    </row>
    <row r="491">
      <c r="I491" s="20"/>
    </row>
    <row r="492">
      <c r="I492" s="20"/>
    </row>
    <row r="493">
      <c r="I493" s="20"/>
    </row>
    <row r="494">
      <c r="I494" s="20"/>
    </row>
    <row r="495">
      <c r="I495" s="20"/>
    </row>
    <row r="496">
      <c r="I496" s="20"/>
    </row>
    <row r="497">
      <c r="I497" s="20"/>
    </row>
    <row r="498">
      <c r="I498" s="20"/>
    </row>
    <row r="499">
      <c r="I499" s="20"/>
    </row>
    <row r="500">
      <c r="I500" s="20"/>
    </row>
    <row r="501">
      <c r="I501" s="20"/>
    </row>
    <row r="502">
      <c r="I502" s="20"/>
    </row>
    <row r="503">
      <c r="I503" s="20"/>
    </row>
    <row r="504">
      <c r="I504" s="20"/>
    </row>
    <row r="505">
      <c r="I505" s="20"/>
    </row>
    <row r="506">
      <c r="I506" s="20"/>
    </row>
    <row r="507">
      <c r="I507" s="20"/>
    </row>
    <row r="508">
      <c r="I508" s="20"/>
    </row>
    <row r="509">
      <c r="I509" s="20"/>
    </row>
    <row r="510">
      <c r="I510" s="20"/>
    </row>
    <row r="511">
      <c r="I511" s="20"/>
    </row>
    <row r="512">
      <c r="I512" s="20"/>
    </row>
    <row r="513">
      <c r="I513" s="20"/>
    </row>
    <row r="514">
      <c r="I514" s="20"/>
    </row>
    <row r="515">
      <c r="I515" s="20"/>
    </row>
    <row r="516">
      <c r="I516" s="20"/>
    </row>
    <row r="517">
      <c r="I517" s="20"/>
    </row>
    <row r="518">
      <c r="I518" s="20"/>
    </row>
    <row r="519">
      <c r="I519" s="20"/>
    </row>
    <row r="520">
      <c r="I520" s="20"/>
    </row>
    <row r="521">
      <c r="I521" s="20"/>
    </row>
    <row r="522">
      <c r="I522" s="20"/>
    </row>
    <row r="523">
      <c r="I523" s="20"/>
    </row>
    <row r="524">
      <c r="I524" s="20"/>
    </row>
    <row r="525">
      <c r="I525" s="20"/>
    </row>
    <row r="526">
      <c r="I526" s="20"/>
    </row>
    <row r="527">
      <c r="I527" s="20"/>
    </row>
    <row r="528">
      <c r="I528" s="20"/>
    </row>
    <row r="529">
      <c r="I529" s="20"/>
    </row>
    <row r="530">
      <c r="I530" s="20"/>
    </row>
    <row r="531">
      <c r="I531" s="20"/>
    </row>
    <row r="532">
      <c r="I532" s="20"/>
    </row>
    <row r="533">
      <c r="I533" s="20"/>
    </row>
    <row r="534">
      <c r="I534" s="20"/>
    </row>
    <row r="535">
      <c r="I535" s="20"/>
    </row>
    <row r="536">
      <c r="I536" s="20"/>
    </row>
    <row r="537">
      <c r="I537" s="20"/>
    </row>
    <row r="538">
      <c r="I538" s="20"/>
    </row>
    <row r="539">
      <c r="I539" s="20"/>
    </row>
    <row r="540">
      <c r="I540" s="20"/>
    </row>
    <row r="541">
      <c r="I541" s="20"/>
    </row>
    <row r="542">
      <c r="I542" s="20"/>
    </row>
    <row r="543">
      <c r="I543" s="20"/>
    </row>
    <row r="544">
      <c r="I544" s="20"/>
    </row>
    <row r="545">
      <c r="I545" s="20"/>
    </row>
    <row r="546">
      <c r="I546" s="20"/>
    </row>
    <row r="547">
      <c r="I547" s="20"/>
    </row>
    <row r="548">
      <c r="I548" s="20"/>
    </row>
    <row r="549">
      <c r="I549" s="20"/>
    </row>
    <row r="550">
      <c r="I550" s="20"/>
    </row>
    <row r="551">
      <c r="I551" s="20"/>
    </row>
    <row r="552">
      <c r="I552" s="20"/>
    </row>
    <row r="553">
      <c r="I553" s="20"/>
    </row>
    <row r="554">
      <c r="I554" s="20"/>
    </row>
    <row r="555">
      <c r="I555" s="20"/>
    </row>
    <row r="556">
      <c r="I556" s="20"/>
    </row>
    <row r="557">
      <c r="I557" s="20"/>
    </row>
    <row r="558">
      <c r="I558" s="20"/>
    </row>
    <row r="559">
      <c r="I559" s="20"/>
    </row>
    <row r="560">
      <c r="I560" s="20"/>
    </row>
    <row r="561">
      <c r="I561" s="20"/>
    </row>
    <row r="562">
      <c r="I562" s="20"/>
    </row>
    <row r="563">
      <c r="I563" s="20"/>
    </row>
    <row r="564">
      <c r="I564" s="20"/>
    </row>
    <row r="565">
      <c r="I565" s="20"/>
    </row>
    <row r="566">
      <c r="I566" s="20"/>
    </row>
    <row r="567">
      <c r="I567" s="20"/>
    </row>
    <row r="568">
      <c r="I568" s="20"/>
    </row>
    <row r="569">
      <c r="I569" s="20"/>
    </row>
    <row r="570">
      <c r="I570" s="20"/>
    </row>
    <row r="571">
      <c r="I571" s="20"/>
    </row>
    <row r="572">
      <c r="I572" s="20"/>
    </row>
    <row r="573">
      <c r="I573" s="20"/>
    </row>
    <row r="574">
      <c r="I574" s="20"/>
    </row>
    <row r="575">
      <c r="I575" s="20"/>
    </row>
    <row r="576">
      <c r="I576" s="20"/>
    </row>
    <row r="577">
      <c r="I577" s="20"/>
    </row>
    <row r="578">
      <c r="I578" s="20"/>
    </row>
    <row r="579">
      <c r="I579" s="20"/>
    </row>
    <row r="580">
      <c r="I580" s="20"/>
    </row>
    <row r="581">
      <c r="I581" s="20"/>
    </row>
    <row r="582">
      <c r="I582" s="20"/>
    </row>
    <row r="583">
      <c r="I583" s="20"/>
    </row>
    <row r="584">
      <c r="I584" s="20"/>
    </row>
    <row r="585">
      <c r="I585" s="20"/>
    </row>
    <row r="586">
      <c r="I586" s="20"/>
    </row>
    <row r="587">
      <c r="I587" s="20"/>
    </row>
    <row r="588">
      <c r="I588" s="20"/>
    </row>
    <row r="589">
      <c r="I589" s="20"/>
    </row>
    <row r="590">
      <c r="I590" s="20"/>
    </row>
    <row r="591">
      <c r="I591" s="20"/>
    </row>
    <row r="592">
      <c r="I592" s="20"/>
    </row>
    <row r="593">
      <c r="I593" s="20"/>
    </row>
    <row r="594">
      <c r="I594" s="20"/>
    </row>
    <row r="595">
      <c r="I595" s="20"/>
    </row>
    <row r="596">
      <c r="I596" s="20"/>
    </row>
    <row r="597">
      <c r="I597" s="20"/>
    </row>
    <row r="598">
      <c r="I598" s="20"/>
    </row>
    <row r="599">
      <c r="I599" s="20"/>
    </row>
    <row r="600">
      <c r="I600" s="20"/>
    </row>
    <row r="601">
      <c r="I601" s="20"/>
    </row>
    <row r="602">
      <c r="I602" s="20"/>
    </row>
    <row r="603">
      <c r="I603" s="20"/>
    </row>
    <row r="604">
      <c r="I604" s="20"/>
    </row>
    <row r="605">
      <c r="I605" s="20"/>
    </row>
    <row r="606">
      <c r="I606" s="20"/>
    </row>
    <row r="607">
      <c r="I607" s="20"/>
    </row>
    <row r="608">
      <c r="I608" s="20"/>
    </row>
    <row r="609">
      <c r="I609" s="20"/>
    </row>
    <row r="610">
      <c r="I610" s="20"/>
    </row>
    <row r="611">
      <c r="I611" s="20"/>
    </row>
    <row r="612">
      <c r="I612" s="20"/>
    </row>
    <row r="613">
      <c r="I613" s="20"/>
    </row>
    <row r="614">
      <c r="I614" s="20"/>
    </row>
    <row r="615">
      <c r="I615" s="20"/>
    </row>
    <row r="616">
      <c r="I616" s="20"/>
    </row>
    <row r="617">
      <c r="I617" s="20"/>
    </row>
    <row r="618">
      <c r="I618" s="20"/>
    </row>
    <row r="619">
      <c r="I619" s="20"/>
    </row>
    <row r="620">
      <c r="I620" s="20"/>
    </row>
    <row r="621">
      <c r="I621" s="20"/>
    </row>
    <row r="622">
      <c r="I622" s="20"/>
    </row>
    <row r="623">
      <c r="I623" s="20"/>
    </row>
    <row r="624">
      <c r="I624" s="20"/>
    </row>
    <row r="625">
      <c r="I625" s="20"/>
    </row>
    <row r="626">
      <c r="I626" s="20"/>
    </row>
    <row r="627">
      <c r="I627" s="20"/>
    </row>
    <row r="628">
      <c r="I628" s="20"/>
    </row>
    <row r="629">
      <c r="I629" s="20"/>
    </row>
    <row r="630">
      <c r="I630" s="20"/>
    </row>
    <row r="631">
      <c r="I631" s="20"/>
    </row>
    <row r="632">
      <c r="I632" s="20"/>
    </row>
    <row r="633">
      <c r="I633" s="20"/>
    </row>
    <row r="634">
      <c r="I634" s="20"/>
    </row>
    <row r="635">
      <c r="I635" s="20"/>
    </row>
    <row r="636">
      <c r="I636" s="20"/>
    </row>
    <row r="637">
      <c r="I637" s="20"/>
    </row>
    <row r="638">
      <c r="I638" s="20"/>
    </row>
    <row r="639">
      <c r="I639" s="20"/>
    </row>
    <row r="640">
      <c r="I640" s="20"/>
    </row>
    <row r="641">
      <c r="I641" s="20"/>
    </row>
    <row r="642">
      <c r="I642" s="20"/>
    </row>
    <row r="643">
      <c r="I643" s="20"/>
    </row>
    <row r="644">
      <c r="I644" s="20"/>
    </row>
    <row r="645">
      <c r="I645" s="20"/>
    </row>
    <row r="646">
      <c r="I646" s="20"/>
    </row>
    <row r="647">
      <c r="I647" s="20"/>
    </row>
    <row r="648">
      <c r="I648" s="20"/>
    </row>
    <row r="649">
      <c r="I649" s="20"/>
    </row>
    <row r="650">
      <c r="I650" s="20"/>
    </row>
    <row r="651">
      <c r="I651" s="20"/>
    </row>
    <row r="652">
      <c r="I652" s="20"/>
    </row>
    <row r="653">
      <c r="I653" s="20"/>
    </row>
    <row r="654">
      <c r="I654" s="20"/>
    </row>
    <row r="655">
      <c r="I655" s="20"/>
    </row>
    <row r="656">
      <c r="I656" s="20"/>
    </row>
    <row r="657">
      <c r="I657" s="20"/>
    </row>
    <row r="658">
      <c r="I658" s="20"/>
    </row>
    <row r="659">
      <c r="I659" s="20"/>
    </row>
    <row r="660">
      <c r="I660" s="20"/>
    </row>
    <row r="661">
      <c r="I661" s="20"/>
    </row>
    <row r="662">
      <c r="I662" s="20"/>
    </row>
    <row r="663">
      <c r="I663" s="20"/>
    </row>
    <row r="664">
      <c r="I664" s="20"/>
    </row>
    <row r="665">
      <c r="I665" s="20"/>
    </row>
    <row r="666">
      <c r="I666" s="20"/>
    </row>
    <row r="667">
      <c r="I667" s="20"/>
    </row>
    <row r="668">
      <c r="I668" s="20"/>
    </row>
    <row r="669">
      <c r="I669" s="20"/>
    </row>
    <row r="670">
      <c r="I670" s="20"/>
    </row>
    <row r="671">
      <c r="I671" s="20"/>
    </row>
    <row r="672">
      <c r="I672" s="20"/>
    </row>
    <row r="673">
      <c r="I673" s="20"/>
    </row>
    <row r="674">
      <c r="I674" s="20"/>
    </row>
    <row r="675">
      <c r="I675" s="20"/>
    </row>
    <row r="676">
      <c r="I676" s="20"/>
    </row>
    <row r="677">
      <c r="I677" s="20"/>
    </row>
    <row r="678">
      <c r="I678" s="20"/>
    </row>
    <row r="679">
      <c r="I679" s="20"/>
    </row>
    <row r="680">
      <c r="I680" s="20"/>
    </row>
    <row r="681">
      <c r="I681" s="20"/>
    </row>
    <row r="682">
      <c r="I682" s="20"/>
    </row>
    <row r="683">
      <c r="I683" s="20"/>
    </row>
    <row r="684">
      <c r="I684" s="20"/>
    </row>
    <row r="685">
      <c r="I685" s="20"/>
    </row>
    <row r="686">
      <c r="I686" s="20"/>
    </row>
    <row r="687">
      <c r="I687" s="20"/>
    </row>
    <row r="688">
      <c r="I688" s="20"/>
    </row>
    <row r="689">
      <c r="I689" s="20"/>
    </row>
    <row r="690">
      <c r="I690" s="20"/>
    </row>
    <row r="691">
      <c r="I691" s="20"/>
    </row>
    <row r="692">
      <c r="I692" s="20"/>
    </row>
    <row r="693">
      <c r="I693" s="20"/>
    </row>
    <row r="694">
      <c r="I694" s="20"/>
    </row>
    <row r="695">
      <c r="I695" s="20"/>
    </row>
    <row r="696">
      <c r="I696" s="20"/>
    </row>
    <row r="697">
      <c r="I697" s="20"/>
    </row>
    <row r="698">
      <c r="I698" s="20"/>
    </row>
    <row r="699">
      <c r="I699" s="20"/>
    </row>
    <row r="700">
      <c r="I700" s="20"/>
    </row>
    <row r="701">
      <c r="I701" s="20"/>
    </row>
    <row r="702">
      <c r="I702" s="20"/>
    </row>
    <row r="703">
      <c r="I703" s="20"/>
    </row>
    <row r="704">
      <c r="I704" s="20"/>
    </row>
    <row r="705">
      <c r="I705" s="20"/>
    </row>
    <row r="706">
      <c r="I706" s="20"/>
    </row>
    <row r="707">
      <c r="I707" s="20"/>
    </row>
    <row r="708">
      <c r="I708" s="20"/>
    </row>
    <row r="709">
      <c r="I709" s="20"/>
    </row>
    <row r="710">
      <c r="I710" s="20"/>
    </row>
    <row r="711">
      <c r="I711" s="20"/>
    </row>
    <row r="712">
      <c r="I712" s="20"/>
    </row>
    <row r="713">
      <c r="I713" s="20"/>
    </row>
    <row r="714">
      <c r="I714" s="20"/>
    </row>
    <row r="715">
      <c r="I715" s="20"/>
    </row>
    <row r="716">
      <c r="I716" s="20"/>
    </row>
    <row r="717">
      <c r="I717" s="20"/>
    </row>
    <row r="718">
      <c r="I718" s="20"/>
    </row>
    <row r="719">
      <c r="I719" s="20"/>
    </row>
    <row r="720">
      <c r="I720" s="20"/>
    </row>
    <row r="721">
      <c r="I721" s="20"/>
    </row>
    <row r="722">
      <c r="I722" s="20"/>
    </row>
    <row r="723">
      <c r="I723" s="20"/>
    </row>
    <row r="724">
      <c r="I724" s="20"/>
    </row>
    <row r="725">
      <c r="I725" s="20"/>
    </row>
    <row r="726">
      <c r="I726" s="20"/>
    </row>
    <row r="727">
      <c r="I727" s="20"/>
    </row>
    <row r="728">
      <c r="I728" s="20"/>
    </row>
    <row r="729">
      <c r="I729" s="20"/>
    </row>
    <row r="730">
      <c r="I730" s="20"/>
    </row>
    <row r="731">
      <c r="I731" s="20"/>
    </row>
    <row r="732">
      <c r="I732" s="20"/>
    </row>
    <row r="733">
      <c r="I733" s="20"/>
    </row>
    <row r="734">
      <c r="I734" s="20"/>
    </row>
    <row r="735">
      <c r="I735" s="20"/>
    </row>
    <row r="736">
      <c r="I736" s="20"/>
    </row>
    <row r="737">
      <c r="I737" s="20"/>
    </row>
    <row r="738">
      <c r="I738" s="20"/>
    </row>
    <row r="739">
      <c r="I739" s="20"/>
    </row>
    <row r="740">
      <c r="I740" s="20"/>
    </row>
    <row r="741">
      <c r="I741" s="20"/>
    </row>
    <row r="742">
      <c r="I742" s="20"/>
    </row>
    <row r="743">
      <c r="I743" s="20"/>
    </row>
    <row r="744">
      <c r="I744" s="20"/>
    </row>
    <row r="745">
      <c r="I745" s="20"/>
    </row>
    <row r="746">
      <c r="I746" s="20"/>
    </row>
    <row r="747">
      <c r="I747" s="20"/>
    </row>
    <row r="748">
      <c r="I748" s="20"/>
    </row>
    <row r="749">
      <c r="I749" s="20"/>
    </row>
    <row r="750">
      <c r="I750" s="20"/>
    </row>
    <row r="751">
      <c r="I751" s="20"/>
    </row>
    <row r="752">
      <c r="I752" s="20"/>
    </row>
    <row r="753">
      <c r="I753" s="20"/>
    </row>
    <row r="754">
      <c r="I754" s="20"/>
    </row>
    <row r="755">
      <c r="I755" s="20"/>
    </row>
    <row r="756">
      <c r="I756" s="20"/>
    </row>
    <row r="757">
      <c r="I757" s="20"/>
    </row>
    <row r="758">
      <c r="I758" s="20"/>
    </row>
    <row r="759">
      <c r="I759" s="20"/>
    </row>
    <row r="760">
      <c r="I760" s="20"/>
    </row>
    <row r="761">
      <c r="I761" s="20"/>
    </row>
    <row r="762">
      <c r="I762" s="20"/>
    </row>
    <row r="763">
      <c r="I763" s="20"/>
    </row>
    <row r="764">
      <c r="I764" s="20"/>
    </row>
    <row r="765">
      <c r="I765" s="20"/>
    </row>
    <row r="766">
      <c r="I766" s="20"/>
    </row>
    <row r="767">
      <c r="I767" s="20"/>
    </row>
    <row r="768">
      <c r="I768" s="20"/>
    </row>
    <row r="769">
      <c r="I769" s="20"/>
    </row>
    <row r="770">
      <c r="I770" s="20"/>
    </row>
    <row r="771">
      <c r="I771" s="20"/>
    </row>
    <row r="772">
      <c r="I772" s="20"/>
    </row>
    <row r="773">
      <c r="I773" s="20"/>
    </row>
    <row r="774">
      <c r="I774" s="20"/>
    </row>
    <row r="775">
      <c r="I775" s="20"/>
    </row>
    <row r="776">
      <c r="I776" s="20"/>
    </row>
    <row r="777">
      <c r="I777" s="20"/>
    </row>
    <row r="778">
      <c r="I778" s="20"/>
    </row>
    <row r="779">
      <c r="I779" s="20"/>
    </row>
    <row r="780">
      <c r="I780" s="20"/>
    </row>
    <row r="781">
      <c r="I781" s="20"/>
    </row>
    <row r="782">
      <c r="I782" s="20"/>
    </row>
    <row r="783">
      <c r="I783" s="20"/>
    </row>
    <row r="784">
      <c r="I784" s="20"/>
    </row>
    <row r="785">
      <c r="I785" s="20"/>
    </row>
    <row r="786">
      <c r="I786" s="20"/>
    </row>
    <row r="787">
      <c r="I787" s="20"/>
    </row>
    <row r="788">
      <c r="I788" s="20"/>
    </row>
    <row r="789">
      <c r="I789" s="20"/>
    </row>
    <row r="790">
      <c r="I790" s="20"/>
    </row>
    <row r="791">
      <c r="I791" s="20"/>
    </row>
    <row r="792">
      <c r="I792" s="20"/>
    </row>
    <row r="793">
      <c r="I793" s="20"/>
    </row>
    <row r="794">
      <c r="I794" s="20"/>
    </row>
    <row r="795">
      <c r="I795" s="20"/>
    </row>
    <row r="796">
      <c r="I796" s="20"/>
    </row>
    <row r="797">
      <c r="I797" s="20"/>
    </row>
    <row r="798">
      <c r="I798" s="20"/>
    </row>
    <row r="799">
      <c r="I799" s="20"/>
    </row>
    <row r="800">
      <c r="I800" s="20"/>
    </row>
    <row r="801">
      <c r="I801" s="20"/>
    </row>
    <row r="802">
      <c r="I802" s="20"/>
    </row>
    <row r="803">
      <c r="I803" s="20"/>
    </row>
    <row r="804">
      <c r="I804" s="20"/>
    </row>
    <row r="805">
      <c r="I805" s="20"/>
    </row>
    <row r="806">
      <c r="I806" s="20"/>
    </row>
    <row r="807">
      <c r="I807" s="20"/>
    </row>
    <row r="808">
      <c r="I808" s="20"/>
    </row>
    <row r="809">
      <c r="I809" s="20"/>
    </row>
    <row r="810">
      <c r="I810" s="20"/>
    </row>
    <row r="811">
      <c r="I811" s="20"/>
    </row>
    <row r="812">
      <c r="I812" s="20"/>
    </row>
    <row r="813">
      <c r="I813" s="20"/>
    </row>
    <row r="814">
      <c r="I814" s="20"/>
    </row>
    <row r="815">
      <c r="I815" s="20"/>
    </row>
    <row r="816">
      <c r="I816" s="20"/>
    </row>
    <row r="817">
      <c r="I817" s="20"/>
    </row>
    <row r="818">
      <c r="I818" s="20"/>
    </row>
    <row r="819">
      <c r="I819" s="20"/>
    </row>
    <row r="820">
      <c r="I820" s="20"/>
    </row>
    <row r="821">
      <c r="I821" s="20"/>
    </row>
    <row r="822">
      <c r="I822" s="20"/>
    </row>
    <row r="823">
      <c r="I823" s="20"/>
    </row>
    <row r="824">
      <c r="I824" s="20"/>
    </row>
    <row r="825">
      <c r="I825" s="20"/>
    </row>
    <row r="826">
      <c r="I826" s="20"/>
    </row>
    <row r="827">
      <c r="I827" s="20"/>
    </row>
    <row r="828">
      <c r="I828" s="20"/>
    </row>
    <row r="829">
      <c r="I829" s="20"/>
    </row>
    <row r="830">
      <c r="I830" s="20"/>
    </row>
    <row r="831">
      <c r="I831" s="20"/>
    </row>
    <row r="832">
      <c r="I832" s="20"/>
    </row>
    <row r="833">
      <c r="I833" s="20"/>
    </row>
    <row r="834">
      <c r="I834" s="20"/>
    </row>
    <row r="835">
      <c r="I835" s="20"/>
    </row>
    <row r="836">
      <c r="I836" s="20"/>
    </row>
    <row r="837">
      <c r="I837" s="20"/>
    </row>
    <row r="838">
      <c r="I838" s="20"/>
    </row>
    <row r="839">
      <c r="I839" s="20"/>
    </row>
    <row r="840">
      <c r="I840" s="20"/>
    </row>
    <row r="841">
      <c r="I841" s="20"/>
    </row>
    <row r="842">
      <c r="I842" s="20"/>
    </row>
    <row r="843">
      <c r="I843" s="20"/>
    </row>
    <row r="844">
      <c r="I844" s="20"/>
    </row>
    <row r="845">
      <c r="I845" s="20"/>
    </row>
    <row r="846">
      <c r="I846" s="20"/>
    </row>
    <row r="847">
      <c r="I847" s="20"/>
    </row>
    <row r="848">
      <c r="I848" s="20"/>
    </row>
    <row r="849">
      <c r="I849" s="20"/>
    </row>
    <row r="850">
      <c r="I850" s="20"/>
    </row>
    <row r="851">
      <c r="I851" s="20"/>
    </row>
    <row r="852">
      <c r="I852" s="20"/>
    </row>
    <row r="853">
      <c r="I853" s="20"/>
    </row>
    <row r="854">
      <c r="I854" s="20"/>
    </row>
    <row r="855">
      <c r="I855" s="20"/>
    </row>
    <row r="856">
      <c r="I856" s="20"/>
    </row>
    <row r="857">
      <c r="I857" s="20"/>
    </row>
    <row r="858">
      <c r="I858" s="20"/>
    </row>
    <row r="859">
      <c r="I859" s="20"/>
    </row>
    <row r="860">
      <c r="I860" s="20"/>
    </row>
    <row r="861">
      <c r="I861" s="20"/>
    </row>
    <row r="862">
      <c r="I862" s="20"/>
    </row>
    <row r="863">
      <c r="I863" s="20"/>
    </row>
    <row r="864">
      <c r="I864" s="20"/>
    </row>
    <row r="865">
      <c r="I865" s="20"/>
    </row>
    <row r="866">
      <c r="I866" s="20"/>
    </row>
    <row r="867">
      <c r="I867" s="20"/>
    </row>
    <row r="868">
      <c r="I868" s="20"/>
    </row>
    <row r="869">
      <c r="I869" s="20"/>
    </row>
    <row r="870">
      <c r="I870" s="20"/>
    </row>
    <row r="871">
      <c r="I871" s="20"/>
    </row>
    <row r="872">
      <c r="I872" s="20"/>
    </row>
    <row r="873">
      <c r="I873" s="20"/>
    </row>
    <row r="874">
      <c r="I874" s="20"/>
    </row>
    <row r="875">
      <c r="I875" s="20"/>
    </row>
    <row r="876">
      <c r="I876" s="20"/>
    </row>
    <row r="877">
      <c r="I877" s="20"/>
    </row>
    <row r="878">
      <c r="I878" s="20"/>
    </row>
    <row r="879">
      <c r="I879" s="20"/>
    </row>
    <row r="880">
      <c r="I880" s="20"/>
    </row>
    <row r="881">
      <c r="I881" s="20"/>
    </row>
    <row r="882">
      <c r="I882" s="20"/>
    </row>
    <row r="883">
      <c r="I883" s="20"/>
    </row>
    <row r="884">
      <c r="I884" s="20"/>
    </row>
    <row r="885">
      <c r="I885" s="20"/>
    </row>
    <row r="886">
      <c r="I886" s="20"/>
    </row>
    <row r="887">
      <c r="I887" s="20"/>
    </row>
    <row r="888">
      <c r="I888" s="20"/>
    </row>
    <row r="889">
      <c r="I889" s="20"/>
    </row>
    <row r="890">
      <c r="I890" s="20"/>
    </row>
    <row r="891">
      <c r="I891" s="20"/>
    </row>
    <row r="892">
      <c r="I892" s="20"/>
    </row>
    <row r="893">
      <c r="I893" s="20"/>
    </row>
    <row r="894">
      <c r="I894" s="20"/>
    </row>
    <row r="895">
      <c r="I895" s="20"/>
    </row>
    <row r="896">
      <c r="I896" s="20"/>
    </row>
    <row r="897">
      <c r="I897" s="20"/>
    </row>
    <row r="898">
      <c r="I898" s="20"/>
    </row>
    <row r="899">
      <c r="I899" s="20"/>
    </row>
    <row r="900">
      <c r="I900" s="20"/>
    </row>
    <row r="901">
      <c r="I901" s="20"/>
    </row>
    <row r="902">
      <c r="I902" s="20"/>
    </row>
    <row r="903">
      <c r="I903" s="20"/>
    </row>
    <row r="904">
      <c r="I904" s="20"/>
    </row>
    <row r="905">
      <c r="I905" s="20"/>
    </row>
    <row r="906">
      <c r="I906" s="20"/>
    </row>
    <row r="907">
      <c r="I907" s="20"/>
    </row>
    <row r="908">
      <c r="I908" s="20"/>
    </row>
    <row r="909">
      <c r="I909" s="20"/>
    </row>
    <row r="910">
      <c r="I910" s="20"/>
    </row>
    <row r="911">
      <c r="I911" s="20"/>
    </row>
    <row r="912">
      <c r="I912" s="20"/>
    </row>
    <row r="913">
      <c r="I913" s="20"/>
    </row>
    <row r="914">
      <c r="I914" s="20"/>
    </row>
    <row r="915">
      <c r="I915" s="20"/>
    </row>
    <row r="916">
      <c r="I916" s="20"/>
    </row>
    <row r="917">
      <c r="I917" s="20"/>
    </row>
    <row r="918">
      <c r="I918" s="20"/>
    </row>
    <row r="919">
      <c r="I919" s="20"/>
    </row>
    <row r="920">
      <c r="I920" s="20"/>
    </row>
    <row r="921">
      <c r="I921" s="20"/>
    </row>
    <row r="922">
      <c r="I922" s="20"/>
    </row>
    <row r="923">
      <c r="I923" s="20"/>
    </row>
    <row r="924">
      <c r="I924" s="20"/>
    </row>
    <row r="925">
      <c r="I925" s="20"/>
    </row>
    <row r="926">
      <c r="I926" s="20"/>
    </row>
    <row r="927">
      <c r="I927" s="20"/>
    </row>
    <row r="928">
      <c r="I928" s="20"/>
    </row>
    <row r="929">
      <c r="I929" s="20"/>
    </row>
    <row r="930">
      <c r="I930" s="20"/>
    </row>
    <row r="931">
      <c r="I931" s="20"/>
    </row>
    <row r="932">
      <c r="I932" s="20"/>
    </row>
    <row r="933">
      <c r="I933" s="20"/>
    </row>
    <row r="934">
      <c r="I934" s="20"/>
    </row>
    <row r="935">
      <c r="I935" s="20"/>
    </row>
    <row r="936">
      <c r="I936" s="20"/>
    </row>
    <row r="937">
      <c r="I937" s="20"/>
    </row>
    <row r="938">
      <c r="I938" s="20"/>
    </row>
    <row r="939">
      <c r="I939" s="20"/>
    </row>
    <row r="940">
      <c r="I940" s="20"/>
    </row>
    <row r="941">
      <c r="I941" s="20"/>
    </row>
    <row r="942">
      <c r="I942" s="20"/>
    </row>
    <row r="943">
      <c r="I943" s="20"/>
    </row>
    <row r="944">
      <c r="I944" s="20"/>
    </row>
    <row r="945">
      <c r="I945" s="20"/>
    </row>
    <row r="946">
      <c r="I946" s="20"/>
    </row>
    <row r="947">
      <c r="I947" s="20"/>
    </row>
    <row r="948">
      <c r="I948" s="20"/>
    </row>
    <row r="949">
      <c r="I949" s="20"/>
    </row>
    <row r="950">
      <c r="I950" s="20"/>
    </row>
    <row r="951">
      <c r="I951" s="20"/>
    </row>
    <row r="952">
      <c r="I952" s="20"/>
    </row>
    <row r="953">
      <c r="I953" s="20"/>
    </row>
    <row r="954">
      <c r="I954" s="20"/>
    </row>
    <row r="955">
      <c r="I955" s="20"/>
    </row>
    <row r="956">
      <c r="I956" s="20"/>
    </row>
    <row r="957">
      <c r="I957" s="20"/>
    </row>
    <row r="958">
      <c r="I958" s="20"/>
    </row>
    <row r="959">
      <c r="I959" s="20"/>
    </row>
    <row r="960">
      <c r="I960" s="20"/>
    </row>
    <row r="961">
      <c r="I961" s="20"/>
    </row>
    <row r="962">
      <c r="I962" s="20"/>
    </row>
    <row r="963">
      <c r="I963" s="20"/>
    </row>
    <row r="964">
      <c r="I964" s="20"/>
    </row>
    <row r="965">
      <c r="I965" s="20"/>
    </row>
    <row r="966">
      <c r="I966" s="20"/>
    </row>
    <row r="967">
      <c r="I967" s="20"/>
    </row>
    <row r="968">
      <c r="I968" s="20"/>
    </row>
    <row r="969">
      <c r="I969" s="20"/>
    </row>
    <row r="970">
      <c r="I970" s="20"/>
    </row>
    <row r="971">
      <c r="I971" s="20"/>
    </row>
    <row r="972">
      <c r="I972" s="20"/>
    </row>
    <row r="973">
      <c r="I973" s="20"/>
    </row>
    <row r="974">
      <c r="I974" s="20"/>
    </row>
    <row r="975">
      <c r="I975" s="20"/>
    </row>
    <row r="976">
      <c r="I976" s="20"/>
    </row>
    <row r="977">
      <c r="I977" s="20"/>
    </row>
    <row r="978">
      <c r="I978" s="20"/>
    </row>
    <row r="979">
      <c r="I979" s="20"/>
    </row>
    <row r="980">
      <c r="I980" s="20"/>
    </row>
    <row r="981">
      <c r="I981" s="20"/>
    </row>
    <row r="982">
      <c r="I982" s="20"/>
    </row>
    <row r="983">
      <c r="I983" s="20"/>
    </row>
    <row r="984">
      <c r="I984" s="20"/>
    </row>
    <row r="985">
      <c r="I985" s="20"/>
    </row>
    <row r="986">
      <c r="I986" s="20"/>
    </row>
    <row r="987">
      <c r="I987" s="20"/>
    </row>
    <row r="988">
      <c r="I988" s="20"/>
    </row>
    <row r="989">
      <c r="I989" s="20"/>
    </row>
    <row r="990">
      <c r="I990" s="20"/>
    </row>
    <row r="991">
      <c r="I991" s="20"/>
    </row>
    <row r="992">
      <c r="I992" s="20"/>
    </row>
    <row r="993">
      <c r="I993" s="20"/>
    </row>
    <row r="994">
      <c r="I994" s="20"/>
    </row>
    <row r="995">
      <c r="I995" s="20"/>
    </row>
    <row r="996">
      <c r="I996" s="20"/>
    </row>
    <row r="997">
      <c r="I997" s="20"/>
    </row>
    <row r="998">
      <c r="I998" s="20"/>
    </row>
    <row r="999">
      <c r="I999" s="20"/>
    </row>
    <row r="1000">
      <c r="I1000" s="20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2" t="s">
        <v>15</v>
      </c>
      <c r="B1" s="12" t="s">
        <v>2</v>
      </c>
      <c r="C1" s="12" t="s">
        <v>16</v>
      </c>
      <c r="D1" s="12" t="s">
        <v>17</v>
      </c>
      <c r="E1" s="12" t="s">
        <v>18</v>
      </c>
      <c r="F1" s="12" t="s">
        <v>19</v>
      </c>
      <c r="G1" s="12" t="s">
        <v>20</v>
      </c>
      <c r="H1" s="12" t="s">
        <v>21</v>
      </c>
      <c r="I1" s="12" t="s">
        <v>22</v>
      </c>
      <c r="J1" s="12" t="s">
        <v>23</v>
      </c>
      <c r="K1" s="12" t="s">
        <v>24</v>
      </c>
      <c r="L1" s="12" t="s">
        <v>25</v>
      </c>
      <c r="M1" s="16"/>
      <c r="N1" s="16" t="s">
        <v>27</v>
      </c>
      <c r="O1" s="12" t="s">
        <v>28</v>
      </c>
      <c r="P1" s="12" t="s">
        <v>29</v>
      </c>
    </row>
    <row r="2">
      <c r="A2" s="12" t="s">
        <v>30</v>
      </c>
      <c r="B2" s="12">
        <v>200.0</v>
      </c>
      <c r="C2" s="12">
        <v>24.0</v>
      </c>
      <c r="D2" s="12">
        <v>12.0</v>
      </c>
      <c r="E2" s="12">
        <v>20.0</v>
      </c>
      <c r="F2" s="12">
        <v>26.0</v>
      </c>
      <c r="G2" s="12">
        <v>0.2</v>
      </c>
      <c r="H2" s="12">
        <v>1.0</v>
      </c>
      <c r="I2" s="12">
        <v>862.923</v>
      </c>
      <c r="J2" s="12">
        <v>200.0</v>
      </c>
      <c r="K2" s="12">
        <v>0.0</v>
      </c>
      <c r="L2" s="12">
        <v>0.0</v>
      </c>
      <c r="M2" s="18">
        <f t="shared" ref="M2:M301" si="1">N2*J2</f>
        <v>200</v>
      </c>
      <c r="N2" s="18">
        <v>1.0</v>
      </c>
      <c r="O2" s="12">
        <v>862923.0</v>
      </c>
      <c r="P2" s="12">
        <v>2.64525</v>
      </c>
    </row>
    <row r="3">
      <c r="A3" s="12" t="s">
        <v>31</v>
      </c>
      <c r="B3" s="12">
        <v>200.0</v>
      </c>
      <c r="C3" s="12">
        <v>24.0</v>
      </c>
      <c r="D3" s="12">
        <v>12.0</v>
      </c>
      <c r="E3" s="12">
        <v>20.0</v>
      </c>
      <c r="F3" s="12">
        <v>26.0</v>
      </c>
      <c r="G3" s="12">
        <v>0.2</v>
      </c>
      <c r="H3" s="12">
        <v>1.0</v>
      </c>
      <c r="I3" s="12">
        <v>1849.89</v>
      </c>
      <c r="J3" s="12">
        <v>200.0</v>
      </c>
      <c r="K3" s="12">
        <v>163.0</v>
      </c>
      <c r="L3" s="12">
        <v>0.815</v>
      </c>
      <c r="M3" s="18">
        <f t="shared" si="1"/>
        <v>198</v>
      </c>
      <c r="N3" s="18">
        <v>0.99</v>
      </c>
      <c r="O3" s="19">
        <v>1034890.0</v>
      </c>
      <c r="P3" s="12">
        <v>2.53976</v>
      </c>
    </row>
    <row r="4">
      <c r="A4" s="12" t="s">
        <v>32</v>
      </c>
      <c r="B4" s="12">
        <v>200.0</v>
      </c>
      <c r="C4" s="12">
        <v>24.0</v>
      </c>
      <c r="D4" s="12">
        <v>12.0</v>
      </c>
      <c r="E4" s="12">
        <v>20.0</v>
      </c>
      <c r="F4" s="12">
        <v>26.0</v>
      </c>
      <c r="G4" s="12">
        <v>0.2</v>
      </c>
      <c r="H4" s="12">
        <v>1.0</v>
      </c>
      <c r="I4" s="12">
        <v>994.241</v>
      </c>
      <c r="J4" s="12">
        <v>200.0</v>
      </c>
      <c r="K4" s="12">
        <v>22.0</v>
      </c>
      <c r="L4" s="12">
        <v>0.11</v>
      </c>
      <c r="M4" s="18">
        <f t="shared" si="1"/>
        <v>200</v>
      </c>
      <c r="N4" s="18">
        <v>1.0</v>
      </c>
      <c r="O4" s="12">
        <v>884241.0</v>
      </c>
      <c r="P4" s="12">
        <v>2.86831</v>
      </c>
    </row>
    <row r="5">
      <c r="A5" s="12" t="s">
        <v>33</v>
      </c>
      <c r="B5" s="12">
        <v>200.0</v>
      </c>
      <c r="C5" s="12">
        <v>24.0</v>
      </c>
      <c r="D5" s="12">
        <v>12.0</v>
      </c>
      <c r="E5" s="12">
        <v>20.0</v>
      </c>
      <c r="F5" s="12">
        <v>26.0</v>
      </c>
      <c r="G5" s="12">
        <v>0.2</v>
      </c>
      <c r="H5" s="12">
        <v>1.0</v>
      </c>
      <c r="I5" s="12">
        <v>1163.97</v>
      </c>
      <c r="J5" s="12">
        <v>200.0</v>
      </c>
      <c r="K5" s="12">
        <v>28.0</v>
      </c>
      <c r="L5" s="12">
        <v>0.14</v>
      </c>
      <c r="M5" s="18">
        <f t="shared" si="1"/>
        <v>198</v>
      </c>
      <c r="N5" s="18">
        <v>0.99</v>
      </c>
      <c r="O5" s="19">
        <v>1023970.0</v>
      </c>
      <c r="P5" s="12">
        <v>2.92562</v>
      </c>
    </row>
    <row r="6">
      <c r="A6" s="12" t="s">
        <v>34</v>
      </c>
      <c r="B6" s="12">
        <v>200.0</v>
      </c>
      <c r="C6" s="12">
        <v>24.0</v>
      </c>
      <c r="D6" s="12">
        <v>12.0</v>
      </c>
      <c r="E6" s="12">
        <v>20.0</v>
      </c>
      <c r="F6" s="12">
        <v>26.0</v>
      </c>
      <c r="G6" s="12">
        <v>0.2</v>
      </c>
      <c r="H6" s="12">
        <v>1.0</v>
      </c>
      <c r="I6" s="12">
        <v>1170.32</v>
      </c>
      <c r="J6" s="12">
        <v>200.0</v>
      </c>
      <c r="K6" s="12">
        <v>54.0</v>
      </c>
      <c r="L6" s="12">
        <v>0.27</v>
      </c>
      <c r="M6" s="18">
        <f t="shared" si="1"/>
        <v>198</v>
      </c>
      <c r="N6" s="18">
        <v>0.99</v>
      </c>
      <c r="O6" s="12">
        <v>900316.0</v>
      </c>
      <c r="P6" s="12">
        <v>2.88803</v>
      </c>
    </row>
    <row r="7">
      <c r="A7" s="12" t="s">
        <v>35</v>
      </c>
      <c r="B7" s="12">
        <v>200.0</v>
      </c>
      <c r="C7" s="12">
        <v>24.0</v>
      </c>
      <c r="D7" s="12">
        <v>12.0</v>
      </c>
      <c r="E7" s="12">
        <v>20.0</v>
      </c>
      <c r="F7" s="12">
        <v>27.0</v>
      </c>
      <c r="G7" s="12">
        <v>0.2</v>
      </c>
      <c r="H7" s="12">
        <v>1.0</v>
      </c>
      <c r="I7" s="12">
        <v>1552.34</v>
      </c>
      <c r="J7" s="12">
        <v>200.0</v>
      </c>
      <c r="K7" s="12">
        <v>102.0</v>
      </c>
      <c r="L7" s="12">
        <v>0.51</v>
      </c>
      <c r="M7" s="18">
        <f t="shared" si="1"/>
        <v>197.99</v>
      </c>
      <c r="N7" s="18">
        <v>0.98995</v>
      </c>
      <c r="O7" s="19">
        <v>1042340.0</v>
      </c>
      <c r="P7" s="12">
        <v>3.62602</v>
      </c>
    </row>
    <row r="8">
      <c r="A8" s="12" t="s">
        <v>36</v>
      </c>
      <c r="B8" s="12">
        <v>200.0</v>
      </c>
      <c r="C8" s="12">
        <v>24.0</v>
      </c>
      <c r="D8" s="12">
        <v>12.0</v>
      </c>
      <c r="E8" s="12">
        <v>20.0</v>
      </c>
      <c r="F8" s="12">
        <v>26.0</v>
      </c>
      <c r="G8" s="12">
        <v>0.2</v>
      </c>
      <c r="H8" s="12">
        <v>1.0</v>
      </c>
      <c r="I8" s="12">
        <v>789.342</v>
      </c>
      <c r="J8" s="12">
        <v>200.0</v>
      </c>
      <c r="K8" s="12">
        <v>0.0</v>
      </c>
      <c r="L8" s="12">
        <v>0.0</v>
      </c>
      <c r="M8" s="18">
        <f t="shared" si="1"/>
        <v>200</v>
      </c>
      <c r="N8" s="18">
        <v>1.0</v>
      </c>
      <c r="O8" s="12">
        <v>789342.0</v>
      </c>
      <c r="P8" s="12">
        <v>3.81305</v>
      </c>
    </row>
    <row r="9">
      <c r="A9" s="12" t="s">
        <v>37</v>
      </c>
      <c r="B9" s="12">
        <v>200.0</v>
      </c>
      <c r="C9" s="12">
        <v>24.0</v>
      </c>
      <c r="D9" s="12">
        <v>12.0</v>
      </c>
      <c r="E9" s="12">
        <v>20.0</v>
      </c>
      <c r="F9" s="12">
        <v>27.0</v>
      </c>
      <c r="G9" s="12">
        <v>0.2</v>
      </c>
      <c r="H9" s="12">
        <v>1.0</v>
      </c>
      <c r="I9" s="12">
        <v>1426.4</v>
      </c>
      <c r="J9" s="12">
        <v>200.0</v>
      </c>
      <c r="K9" s="12">
        <v>75.0</v>
      </c>
      <c r="L9" s="12">
        <v>0.375</v>
      </c>
      <c r="M9" s="18">
        <f t="shared" si="1"/>
        <v>198</v>
      </c>
      <c r="N9" s="18">
        <v>0.99</v>
      </c>
      <c r="O9" s="19">
        <v>1051400.0</v>
      </c>
      <c r="P9" s="12">
        <v>2.6148</v>
      </c>
    </row>
    <row r="10">
      <c r="A10" s="12" t="s">
        <v>38</v>
      </c>
      <c r="B10" s="12">
        <v>200.0</v>
      </c>
      <c r="C10" s="12">
        <v>24.0</v>
      </c>
      <c r="D10" s="12">
        <v>12.0</v>
      </c>
      <c r="E10" s="12">
        <v>20.0</v>
      </c>
      <c r="F10" s="12">
        <v>26.0</v>
      </c>
      <c r="G10" s="12">
        <v>0.2</v>
      </c>
      <c r="H10" s="12">
        <v>1.0</v>
      </c>
      <c r="I10" s="12">
        <v>826.267</v>
      </c>
      <c r="J10" s="12">
        <v>200.0</v>
      </c>
      <c r="K10" s="12">
        <v>0.0</v>
      </c>
      <c r="L10" s="12">
        <v>0.0</v>
      </c>
      <c r="M10" s="18">
        <f t="shared" si="1"/>
        <v>200</v>
      </c>
      <c r="N10" s="18">
        <v>1.0</v>
      </c>
      <c r="O10" s="12">
        <v>826267.0</v>
      </c>
      <c r="P10" s="12">
        <v>2.70445</v>
      </c>
    </row>
    <row r="11">
      <c r="A11" s="12" t="s">
        <v>39</v>
      </c>
      <c r="B11" s="12">
        <v>200.0</v>
      </c>
      <c r="C11" s="12">
        <v>24.0</v>
      </c>
      <c r="D11" s="12">
        <v>12.0</v>
      </c>
      <c r="E11" s="12">
        <v>20.0</v>
      </c>
      <c r="F11" s="12">
        <v>27.0</v>
      </c>
      <c r="G11" s="12">
        <v>0.2</v>
      </c>
      <c r="H11" s="12">
        <v>1.0</v>
      </c>
      <c r="I11" s="12">
        <v>1269.3</v>
      </c>
      <c r="J11" s="12">
        <v>200.0</v>
      </c>
      <c r="K11" s="12">
        <v>36.0</v>
      </c>
      <c r="L11" s="12">
        <v>0.18</v>
      </c>
      <c r="M11" s="18">
        <f t="shared" si="1"/>
        <v>198</v>
      </c>
      <c r="N11" s="18">
        <v>0.99</v>
      </c>
      <c r="O11" s="19">
        <v>1089300.0</v>
      </c>
      <c r="P11" s="12">
        <v>3.39134</v>
      </c>
    </row>
    <row r="12">
      <c r="A12" s="12" t="s">
        <v>40</v>
      </c>
      <c r="B12" s="12">
        <v>200.0</v>
      </c>
      <c r="C12" s="12">
        <v>24.0</v>
      </c>
      <c r="D12" s="12">
        <v>12.0</v>
      </c>
      <c r="E12" s="12">
        <v>20.0</v>
      </c>
      <c r="F12" s="12">
        <v>25.0</v>
      </c>
      <c r="G12" s="12">
        <v>0.2</v>
      </c>
      <c r="H12" s="12">
        <v>1.0</v>
      </c>
      <c r="I12" s="12">
        <v>826.969</v>
      </c>
      <c r="J12" s="12">
        <v>200.0</v>
      </c>
      <c r="K12" s="12">
        <v>0.0</v>
      </c>
      <c r="L12" s="12">
        <v>0.0</v>
      </c>
      <c r="M12" s="18">
        <f t="shared" si="1"/>
        <v>200</v>
      </c>
      <c r="N12" s="18">
        <v>1.0</v>
      </c>
      <c r="O12" s="12">
        <v>826969.0</v>
      </c>
      <c r="P12" s="12">
        <v>2.82763</v>
      </c>
    </row>
    <row r="13">
      <c r="A13" s="12" t="s">
        <v>41</v>
      </c>
      <c r="B13" s="12">
        <v>200.0</v>
      </c>
      <c r="C13" s="12">
        <v>24.0</v>
      </c>
      <c r="D13" s="12">
        <v>12.0</v>
      </c>
      <c r="E13" s="12">
        <v>20.0</v>
      </c>
      <c r="F13" s="12">
        <v>27.0</v>
      </c>
      <c r="G13" s="12">
        <v>0.2</v>
      </c>
      <c r="H13" s="12">
        <v>1.0</v>
      </c>
      <c r="I13" s="12">
        <v>1190.68</v>
      </c>
      <c r="J13" s="12">
        <v>200.0</v>
      </c>
      <c r="K13" s="12">
        <v>31.0</v>
      </c>
      <c r="L13" s="12">
        <v>0.155</v>
      </c>
      <c r="M13" s="18">
        <f t="shared" si="1"/>
        <v>197.9592</v>
      </c>
      <c r="N13" s="18">
        <v>0.989796</v>
      </c>
      <c r="O13" s="19">
        <v>1035680.0</v>
      </c>
      <c r="P13" s="12">
        <v>2.52349</v>
      </c>
    </row>
    <row r="14">
      <c r="A14" s="12" t="s">
        <v>42</v>
      </c>
      <c r="B14" s="12">
        <v>200.0</v>
      </c>
      <c r="C14" s="12">
        <v>24.0</v>
      </c>
      <c r="D14" s="12">
        <v>12.0</v>
      </c>
      <c r="E14" s="12">
        <v>20.0</v>
      </c>
      <c r="F14" s="12">
        <v>25.0</v>
      </c>
      <c r="G14" s="12">
        <v>0.2</v>
      </c>
      <c r="H14" s="12">
        <v>1.0</v>
      </c>
      <c r="I14" s="12">
        <v>906.927</v>
      </c>
      <c r="J14" s="12">
        <v>200.0</v>
      </c>
      <c r="K14" s="12">
        <v>0.0</v>
      </c>
      <c r="L14" s="12">
        <v>0.0</v>
      </c>
      <c r="M14" s="18">
        <f t="shared" si="1"/>
        <v>199</v>
      </c>
      <c r="N14" s="18">
        <v>0.995</v>
      </c>
      <c r="O14" s="12">
        <v>906927.0</v>
      </c>
      <c r="P14" s="12">
        <v>3.2634</v>
      </c>
    </row>
    <row r="15">
      <c r="A15" s="12" t="s">
        <v>43</v>
      </c>
      <c r="B15" s="12">
        <v>200.0</v>
      </c>
      <c r="C15" s="12">
        <v>24.0</v>
      </c>
      <c r="D15" s="12">
        <v>12.0</v>
      </c>
      <c r="E15" s="12">
        <v>20.0</v>
      </c>
      <c r="F15" s="12">
        <v>27.0</v>
      </c>
      <c r="G15" s="12">
        <v>0.2</v>
      </c>
      <c r="H15" s="12">
        <v>1.0</v>
      </c>
      <c r="I15" s="12">
        <v>1021.28</v>
      </c>
      <c r="J15" s="12">
        <v>200.0</v>
      </c>
      <c r="K15" s="12">
        <v>0.0</v>
      </c>
      <c r="L15" s="12">
        <v>0.0</v>
      </c>
      <c r="M15" s="18">
        <f t="shared" si="1"/>
        <v>200</v>
      </c>
      <c r="N15" s="18">
        <v>1.0</v>
      </c>
      <c r="O15" s="19">
        <v>1021280.0</v>
      </c>
      <c r="P15" s="12">
        <v>2.17588</v>
      </c>
    </row>
    <row r="16">
      <c r="A16" s="12" t="s">
        <v>44</v>
      </c>
      <c r="B16" s="12">
        <v>200.0</v>
      </c>
      <c r="C16" s="12">
        <v>24.0</v>
      </c>
      <c r="D16" s="12">
        <v>12.0</v>
      </c>
      <c r="E16" s="12">
        <v>20.0</v>
      </c>
      <c r="F16" s="12">
        <v>27.0</v>
      </c>
      <c r="G16" s="12">
        <v>0.2</v>
      </c>
      <c r="H16" s="12">
        <v>1.0</v>
      </c>
      <c r="I16" s="12">
        <v>1335.46</v>
      </c>
      <c r="J16" s="12">
        <v>200.0</v>
      </c>
      <c r="K16" s="12">
        <v>83.0</v>
      </c>
      <c r="L16" s="12">
        <v>0.415</v>
      </c>
      <c r="M16" s="18">
        <f t="shared" si="1"/>
        <v>196</v>
      </c>
      <c r="N16" s="18">
        <v>0.98</v>
      </c>
      <c r="O16" s="12">
        <v>920458.0</v>
      </c>
      <c r="P16" s="12">
        <v>2.34573</v>
      </c>
    </row>
    <row r="17">
      <c r="A17" s="12" t="s">
        <v>45</v>
      </c>
      <c r="B17" s="12">
        <v>200.0</v>
      </c>
      <c r="C17" s="12">
        <v>24.0</v>
      </c>
      <c r="D17" s="12">
        <v>12.0</v>
      </c>
      <c r="E17" s="12">
        <v>20.0</v>
      </c>
      <c r="F17" s="12">
        <v>27.0</v>
      </c>
      <c r="G17" s="12">
        <v>0.2</v>
      </c>
      <c r="H17" s="12">
        <v>1.0</v>
      </c>
      <c r="I17" s="12">
        <v>2319.33</v>
      </c>
      <c r="J17" s="12">
        <v>200.0</v>
      </c>
      <c r="K17" s="12">
        <v>256.0</v>
      </c>
      <c r="L17" s="12">
        <v>1.28</v>
      </c>
      <c r="M17" s="18">
        <f t="shared" si="1"/>
        <v>194</v>
      </c>
      <c r="N17" s="18">
        <v>0.97</v>
      </c>
      <c r="O17" s="19">
        <v>1039330.0</v>
      </c>
      <c r="P17" s="12">
        <v>2.53153</v>
      </c>
    </row>
    <row r="18">
      <c r="A18" s="12" t="s">
        <v>46</v>
      </c>
      <c r="B18" s="12">
        <v>200.0</v>
      </c>
      <c r="C18" s="12">
        <v>24.0</v>
      </c>
      <c r="D18" s="12">
        <v>12.0</v>
      </c>
      <c r="E18" s="12">
        <v>20.0</v>
      </c>
      <c r="F18" s="12">
        <v>26.0</v>
      </c>
      <c r="G18" s="12">
        <v>0.2</v>
      </c>
      <c r="H18" s="12">
        <v>1.0</v>
      </c>
      <c r="I18" s="12">
        <v>1321.89</v>
      </c>
      <c r="J18" s="12">
        <v>200.0</v>
      </c>
      <c r="K18" s="12">
        <v>100.0</v>
      </c>
      <c r="L18" s="12">
        <v>0.5</v>
      </c>
      <c r="M18" s="18">
        <f t="shared" si="1"/>
        <v>200</v>
      </c>
      <c r="N18" s="18">
        <v>1.0</v>
      </c>
      <c r="O18" s="12">
        <v>821886.0</v>
      </c>
      <c r="P18" s="12">
        <v>3.92097</v>
      </c>
    </row>
    <row r="19">
      <c r="A19" s="12" t="s">
        <v>47</v>
      </c>
      <c r="B19" s="12">
        <v>200.0</v>
      </c>
      <c r="C19" s="12">
        <v>24.0</v>
      </c>
      <c r="D19" s="12">
        <v>12.0</v>
      </c>
      <c r="E19" s="12">
        <v>20.0</v>
      </c>
      <c r="F19" s="12">
        <v>27.0</v>
      </c>
      <c r="G19" s="12">
        <v>0.2</v>
      </c>
      <c r="H19" s="12">
        <v>1.0</v>
      </c>
      <c r="I19" s="12">
        <v>1025.09</v>
      </c>
      <c r="J19" s="12">
        <v>200.0</v>
      </c>
      <c r="K19" s="12">
        <v>0.0</v>
      </c>
      <c r="L19" s="12">
        <v>0.0</v>
      </c>
      <c r="M19" s="18">
        <f t="shared" si="1"/>
        <v>200</v>
      </c>
      <c r="N19" s="18">
        <v>1.0</v>
      </c>
      <c r="O19" s="19">
        <v>1025090.0</v>
      </c>
      <c r="P19" s="12">
        <v>2.41191</v>
      </c>
    </row>
    <row r="20">
      <c r="A20" s="12" t="s">
        <v>48</v>
      </c>
      <c r="B20" s="12">
        <v>200.0</v>
      </c>
      <c r="C20" s="12">
        <v>24.0</v>
      </c>
      <c r="D20" s="12">
        <v>12.0</v>
      </c>
      <c r="E20" s="12">
        <v>20.0</v>
      </c>
      <c r="F20" s="12">
        <v>26.0</v>
      </c>
      <c r="G20" s="12">
        <v>0.2</v>
      </c>
      <c r="H20" s="12">
        <v>1.0</v>
      </c>
      <c r="I20" s="12">
        <v>861.705</v>
      </c>
      <c r="J20" s="12">
        <v>200.0</v>
      </c>
      <c r="K20" s="12">
        <v>0.0</v>
      </c>
      <c r="L20" s="12">
        <v>0.0</v>
      </c>
      <c r="M20" s="18">
        <f t="shared" si="1"/>
        <v>200</v>
      </c>
      <c r="N20" s="18">
        <v>1.0</v>
      </c>
      <c r="O20" s="12">
        <v>861705.0</v>
      </c>
      <c r="P20" s="12">
        <v>2.12645</v>
      </c>
    </row>
    <row r="21">
      <c r="A21" s="12" t="s">
        <v>49</v>
      </c>
      <c r="B21" s="12">
        <v>200.0</v>
      </c>
      <c r="C21" s="12">
        <v>24.0</v>
      </c>
      <c r="D21" s="12">
        <v>12.0</v>
      </c>
      <c r="E21" s="12">
        <v>20.0</v>
      </c>
      <c r="F21" s="12">
        <v>27.0</v>
      </c>
      <c r="G21" s="12">
        <v>0.2</v>
      </c>
      <c r="H21" s="12">
        <v>1.0</v>
      </c>
      <c r="I21" s="12">
        <v>1400.08</v>
      </c>
      <c r="J21" s="12">
        <v>196.0</v>
      </c>
      <c r="K21" s="12">
        <v>67.0</v>
      </c>
      <c r="L21" s="12">
        <v>0.341837</v>
      </c>
      <c r="M21" s="18">
        <f t="shared" si="1"/>
        <v>195.02</v>
      </c>
      <c r="N21" s="18">
        <v>0.995</v>
      </c>
      <c r="O21" s="19">
        <v>1065080.0</v>
      </c>
      <c r="P21" s="12">
        <v>2.5656</v>
      </c>
    </row>
    <row r="22">
      <c r="A22" s="12" t="s">
        <v>50</v>
      </c>
      <c r="B22" s="12">
        <v>200.0</v>
      </c>
      <c r="C22" s="12">
        <v>24.0</v>
      </c>
      <c r="D22" s="12">
        <v>12.0</v>
      </c>
      <c r="E22" s="12">
        <v>20.0</v>
      </c>
      <c r="F22" s="12">
        <v>25.0</v>
      </c>
      <c r="G22" s="12">
        <v>0.2</v>
      </c>
      <c r="H22" s="12">
        <v>1.0</v>
      </c>
      <c r="I22" s="12">
        <v>857.277</v>
      </c>
      <c r="J22" s="12">
        <v>200.0</v>
      </c>
      <c r="K22" s="12">
        <v>0.0</v>
      </c>
      <c r="L22" s="12">
        <v>0.0</v>
      </c>
      <c r="M22" s="18">
        <f t="shared" si="1"/>
        <v>200</v>
      </c>
      <c r="N22" s="18">
        <v>1.0</v>
      </c>
      <c r="O22" s="12">
        <v>857277.0</v>
      </c>
      <c r="P22" s="12">
        <v>2.84314</v>
      </c>
    </row>
    <row r="23">
      <c r="A23" s="12" t="s">
        <v>51</v>
      </c>
      <c r="B23" s="12">
        <v>200.0</v>
      </c>
      <c r="C23" s="12">
        <v>24.0</v>
      </c>
      <c r="D23" s="12">
        <v>12.0</v>
      </c>
      <c r="E23" s="12">
        <v>20.0</v>
      </c>
      <c r="F23" s="12">
        <v>27.0</v>
      </c>
      <c r="G23" s="12">
        <v>0.2</v>
      </c>
      <c r="H23" s="12">
        <v>1.0</v>
      </c>
      <c r="I23" s="12">
        <v>1345.32</v>
      </c>
      <c r="J23" s="12">
        <v>194.0</v>
      </c>
      <c r="K23" s="12">
        <v>62.0</v>
      </c>
      <c r="L23" s="12">
        <v>0.319588</v>
      </c>
      <c r="M23" s="18">
        <f t="shared" si="1"/>
        <v>191.09</v>
      </c>
      <c r="N23" s="18">
        <v>0.985</v>
      </c>
      <c r="O23" s="19">
        <v>1035320.0</v>
      </c>
      <c r="P23" s="12">
        <v>2.04964</v>
      </c>
    </row>
    <row r="24">
      <c r="A24" s="12" t="s">
        <v>52</v>
      </c>
      <c r="B24" s="12">
        <v>200.0</v>
      </c>
      <c r="C24" s="12">
        <v>24.0</v>
      </c>
      <c r="D24" s="12">
        <v>12.0</v>
      </c>
      <c r="E24" s="12">
        <v>20.0</v>
      </c>
      <c r="F24" s="12">
        <v>26.0</v>
      </c>
      <c r="G24" s="12">
        <v>0.2</v>
      </c>
      <c r="H24" s="12">
        <v>1.0</v>
      </c>
      <c r="I24" s="12">
        <v>1027.73</v>
      </c>
      <c r="J24" s="12">
        <v>200.0</v>
      </c>
      <c r="K24" s="12">
        <v>30.0</v>
      </c>
      <c r="L24" s="12">
        <v>0.15</v>
      </c>
      <c r="M24" s="18">
        <f t="shared" si="1"/>
        <v>200</v>
      </c>
      <c r="N24" s="18">
        <v>1.0</v>
      </c>
      <c r="O24" s="12">
        <v>877734.0</v>
      </c>
      <c r="P24" s="12">
        <v>2.24339</v>
      </c>
    </row>
    <row r="25">
      <c r="A25" s="12" t="s">
        <v>53</v>
      </c>
      <c r="B25" s="12">
        <v>200.0</v>
      </c>
      <c r="C25" s="12">
        <v>24.0</v>
      </c>
      <c r="D25" s="12">
        <v>12.0</v>
      </c>
      <c r="E25" s="12">
        <v>20.0</v>
      </c>
      <c r="F25" s="12">
        <v>27.0</v>
      </c>
      <c r="G25" s="12">
        <v>0.2</v>
      </c>
      <c r="H25" s="12">
        <v>1.0</v>
      </c>
      <c r="I25" s="12">
        <v>1061.92</v>
      </c>
      <c r="J25" s="12">
        <v>199.0</v>
      </c>
      <c r="K25" s="12">
        <v>0.0</v>
      </c>
      <c r="L25" s="12">
        <v>0.0</v>
      </c>
      <c r="M25" s="18">
        <f t="shared" si="1"/>
        <v>199</v>
      </c>
      <c r="N25" s="18">
        <v>1.0</v>
      </c>
      <c r="O25" s="19">
        <v>1061920.0</v>
      </c>
      <c r="P25" s="12">
        <v>2.77482</v>
      </c>
    </row>
    <row r="26">
      <c r="A26" s="12" t="s">
        <v>54</v>
      </c>
      <c r="B26" s="12">
        <v>200.0</v>
      </c>
      <c r="C26" s="12">
        <v>24.0</v>
      </c>
      <c r="D26" s="12">
        <v>12.0</v>
      </c>
      <c r="E26" s="12">
        <v>20.0</v>
      </c>
      <c r="F26" s="12">
        <v>26.0</v>
      </c>
      <c r="G26" s="12">
        <v>0.2</v>
      </c>
      <c r="H26" s="12">
        <v>1.0</v>
      </c>
      <c r="I26" s="12">
        <v>861.443</v>
      </c>
      <c r="J26" s="12">
        <v>200.0</v>
      </c>
      <c r="K26" s="12">
        <v>0.0</v>
      </c>
      <c r="L26" s="12">
        <v>0.0</v>
      </c>
      <c r="M26" s="18">
        <f t="shared" si="1"/>
        <v>200</v>
      </c>
      <c r="N26" s="18">
        <v>1.0</v>
      </c>
      <c r="O26" s="12">
        <v>861443.0</v>
      </c>
      <c r="P26" s="12">
        <v>3.24535</v>
      </c>
    </row>
    <row r="27">
      <c r="A27" s="12" t="s">
        <v>55</v>
      </c>
      <c r="B27" s="12">
        <v>200.0</v>
      </c>
      <c r="C27" s="12">
        <v>24.0</v>
      </c>
      <c r="D27" s="12">
        <v>12.0</v>
      </c>
      <c r="E27" s="12">
        <v>20.0</v>
      </c>
      <c r="F27" s="12">
        <v>27.0</v>
      </c>
      <c r="G27" s="12">
        <v>0.2</v>
      </c>
      <c r="H27" s="12">
        <v>1.0</v>
      </c>
      <c r="I27" s="12">
        <v>1722.52</v>
      </c>
      <c r="J27" s="12">
        <v>200.0</v>
      </c>
      <c r="K27" s="12">
        <v>133.0</v>
      </c>
      <c r="L27" s="12">
        <v>0.665</v>
      </c>
      <c r="M27" s="18">
        <f t="shared" si="1"/>
        <v>199</v>
      </c>
      <c r="N27" s="18">
        <v>0.995</v>
      </c>
      <c r="O27" s="19">
        <v>1057520.0</v>
      </c>
      <c r="P27" s="12">
        <v>2.57172</v>
      </c>
    </row>
    <row r="28">
      <c r="A28" s="12" t="s">
        <v>56</v>
      </c>
      <c r="B28" s="12">
        <v>200.0</v>
      </c>
      <c r="C28" s="12">
        <v>24.0</v>
      </c>
      <c r="D28" s="12">
        <v>12.0</v>
      </c>
      <c r="E28" s="12">
        <v>20.0</v>
      </c>
      <c r="F28" s="12">
        <v>25.0</v>
      </c>
      <c r="G28" s="12">
        <v>0.2</v>
      </c>
      <c r="H28" s="12">
        <v>1.0</v>
      </c>
      <c r="I28" s="12">
        <v>791.892</v>
      </c>
      <c r="J28" s="12">
        <v>200.0</v>
      </c>
      <c r="K28" s="12">
        <v>0.0</v>
      </c>
      <c r="L28" s="12">
        <v>0.0</v>
      </c>
      <c r="M28" s="18">
        <f t="shared" si="1"/>
        <v>200</v>
      </c>
      <c r="N28" s="18">
        <v>1.0</v>
      </c>
      <c r="O28" s="12">
        <v>791892.0</v>
      </c>
      <c r="P28" s="12">
        <v>2.56412</v>
      </c>
    </row>
    <row r="29">
      <c r="A29" s="12" t="s">
        <v>57</v>
      </c>
      <c r="B29" s="12">
        <v>200.0</v>
      </c>
      <c r="C29" s="12">
        <v>24.0</v>
      </c>
      <c r="D29" s="12">
        <v>12.0</v>
      </c>
      <c r="E29" s="12">
        <v>20.0</v>
      </c>
      <c r="F29" s="12">
        <v>27.0</v>
      </c>
      <c r="G29" s="12">
        <v>0.2</v>
      </c>
      <c r="H29" s="12">
        <v>1.0</v>
      </c>
      <c r="I29" s="12">
        <v>1431.47</v>
      </c>
      <c r="J29" s="12">
        <v>199.0</v>
      </c>
      <c r="K29" s="12">
        <v>68.0</v>
      </c>
      <c r="L29" s="12">
        <v>0.341709</v>
      </c>
      <c r="M29" s="18">
        <f t="shared" si="1"/>
        <v>197.01</v>
      </c>
      <c r="N29" s="18">
        <v>0.99</v>
      </c>
      <c r="O29" s="19">
        <v>1091470.0</v>
      </c>
      <c r="P29" s="12">
        <v>2.60978</v>
      </c>
    </row>
    <row r="30">
      <c r="A30" s="12" t="s">
        <v>58</v>
      </c>
      <c r="B30" s="12">
        <v>200.0</v>
      </c>
      <c r="C30" s="12">
        <v>24.0</v>
      </c>
      <c r="D30" s="12">
        <v>12.0</v>
      </c>
      <c r="E30" s="12">
        <v>20.0</v>
      </c>
      <c r="F30" s="12">
        <v>27.0</v>
      </c>
      <c r="G30" s="12">
        <v>0.2</v>
      </c>
      <c r="H30" s="12">
        <v>1.0</v>
      </c>
      <c r="I30" s="12">
        <v>861.007</v>
      </c>
      <c r="J30" s="12">
        <v>200.0</v>
      </c>
      <c r="K30" s="12">
        <v>0.0</v>
      </c>
      <c r="L30" s="12">
        <v>0.0</v>
      </c>
      <c r="M30" s="18">
        <f t="shared" si="1"/>
        <v>200</v>
      </c>
      <c r="N30" s="18">
        <v>1.0</v>
      </c>
      <c r="O30" s="12">
        <v>861007.0</v>
      </c>
      <c r="P30" s="12">
        <v>2.14868</v>
      </c>
    </row>
    <row r="31">
      <c r="A31" s="12" t="s">
        <v>59</v>
      </c>
      <c r="B31" s="12">
        <v>200.0</v>
      </c>
      <c r="C31" s="12">
        <v>24.0</v>
      </c>
      <c r="D31" s="12">
        <v>12.0</v>
      </c>
      <c r="E31" s="12">
        <v>20.0</v>
      </c>
      <c r="F31" s="12">
        <v>27.0</v>
      </c>
      <c r="G31" s="12">
        <v>0.2</v>
      </c>
      <c r="H31" s="12">
        <v>1.0</v>
      </c>
      <c r="I31" s="12">
        <v>1197.8</v>
      </c>
      <c r="J31" s="12">
        <v>200.0</v>
      </c>
      <c r="K31" s="12">
        <v>31.0</v>
      </c>
      <c r="L31" s="12">
        <v>0.155</v>
      </c>
      <c r="M31" s="18">
        <f t="shared" si="1"/>
        <v>200</v>
      </c>
      <c r="N31" s="18">
        <v>1.0</v>
      </c>
      <c r="O31" s="19">
        <v>1042800.0</v>
      </c>
      <c r="P31" s="12">
        <v>2.52962</v>
      </c>
    </row>
    <row r="32">
      <c r="A32" s="12" t="s">
        <v>60</v>
      </c>
      <c r="B32" s="12">
        <v>200.0</v>
      </c>
      <c r="C32" s="12">
        <v>24.0</v>
      </c>
      <c r="D32" s="12">
        <v>12.0</v>
      </c>
      <c r="E32" s="12">
        <v>20.0</v>
      </c>
      <c r="F32" s="12">
        <v>25.0</v>
      </c>
      <c r="G32" s="12">
        <v>0.2</v>
      </c>
      <c r="H32" s="12">
        <v>1.0</v>
      </c>
      <c r="I32" s="12">
        <v>851.191</v>
      </c>
      <c r="J32" s="12">
        <v>200.0</v>
      </c>
      <c r="K32" s="12">
        <v>0.0</v>
      </c>
      <c r="L32" s="12">
        <v>0.0</v>
      </c>
      <c r="M32" s="18">
        <f t="shared" si="1"/>
        <v>200</v>
      </c>
      <c r="N32" s="18">
        <v>1.0</v>
      </c>
      <c r="O32" s="12">
        <v>851191.0</v>
      </c>
      <c r="P32" s="12">
        <v>4.10116</v>
      </c>
    </row>
    <row r="33">
      <c r="A33" s="12" t="s">
        <v>61</v>
      </c>
      <c r="B33" s="12">
        <v>200.0</v>
      </c>
      <c r="C33" s="12">
        <v>24.0</v>
      </c>
      <c r="D33" s="12">
        <v>12.0</v>
      </c>
      <c r="E33" s="12">
        <v>20.0</v>
      </c>
      <c r="F33" s="12">
        <v>27.0</v>
      </c>
      <c r="G33" s="12">
        <v>0.2</v>
      </c>
      <c r="H33" s="12">
        <v>1.0</v>
      </c>
      <c r="I33" s="12">
        <v>1221.69</v>
      </c>
      <c r="J33" s="12">
        <v>200.0</v>
      </c>
      <c r="K33" s="12">
        <v>30.0</v>
      </c>
      <c r="L33" s="12">
        <v>0.15</v>
      </c>
      <c r="M33" s="18">
        <f t="shared" si="1"/>
        <v>200</v>
      </c>
      <c r="N33" s="18">
        <v>1.0</v>
      </c>
      <c r="O33" s="19">
        <v>1071690.0</v>
      </c>
      <c r="P33" s="12">
        <v>3.34055</v>
      </c>
    </row>
    <row r="34">
      <c r="A34" s="12" t="s">
        <v>62</v>
      </c>
      <c r="B34" s="12">
        <v>200.0</v>
      </c>
      <c r="C34" s="12">
        <v>24.0</v>
      </c>
      <c r="D34" s="12">
        <v>12.0</v>
      </c>
      <c r="E34" s="12">
        <v>20.0</v>
      </c>
      <c r="F34" s="12">
        <v>26.0</v>
      </c>
      <c r="G34" s="12">
        <v>0.2</v>
      </c>
      <c r="H34" s="12">
        <v>1.0</v>
      </c>
      <c r="I34" s="12">
        <v>863.51</v>
      </c>
      <c r="J34" s="12">
        <v>200.0</v>
      </c>
      <c r="K34" s="12">
        <v>0.0</v>
      </c>
      <c r="L34" s="12">
        <v>0.0</v>
      </c>
      <c r="M34" s="18">
        <f t="shared" si="1"/>
        <v>200</v>
      </c>
      <c r="N34" s="18">
        <v>1.0</v>
      </c>
      <c r="O34" s="12">
        <v>863510.0</v>
      </c>
      <c r="P34" s="12">
        <v>3.02213</v>
      </c>
    </row>
    <row r="35">
      <c r="A35" s="12" t="s">
        <v>63</v>
      </c>
      <c r="B35" s="12">
        <v>200.0</v>
      </c>
      <c r="C35" s="12">
        <v>24.0</v>
      </c>
      <c r="D35" s="12">
        <v>12.0</v>
      </c>
      <c r="E35" s="12">
        <v>20.0</v>
      </c>
      <c r="F35" s="12">
        <v>26.0</v>
      </c>
      <c r="G35" s="12">
        <v>0.2</v>
      </c>
      <c r="H35" s="12">
        <v>1.0</v>
      </c>
      <c r="I35" s="12">
        <v>1011.51</v>
      </c>
      <c r="J35" s="12">
        <v>200.0</v>
      </c>
      <c r="K35" s="12">
        <v>0.0</v>
      </c>
      <c r="L35" s="12">
        <v>0.0</v>
      </c>
      <c r="M35" s="18">
        <f t="shared" si="1"/>
        <v>198</v>
      </c>
      <c r="N35" s="18">
        <v>0.99</v>
      </c>
      <c r="O35" s="19">
        <v>1011510.0</v>
      </c>
      <c r="P35" s="12">
        <v>2.77015</v>
      </c>
    </row>
    <row r="36">
      <c r="A36" s="12" t="s">
        <v>64</v>
      </c>
      <c r="B36" s="12">
        <v>200.0</v>
      </c>
      <c r="C36" s="12">
        <v>24.0</v>
      </c>
      <c r="D36" s="12">
        <v>12.0</v>
      </c>
      <c r="E36" s="12">
        <v>20.0</v>
      </c>
      <c r="F36" s="12">
        <v>26.0</v>
      </c>
      <c r="G36" s="12">
        <v>0.2</v>
      </c>
      <c r="H36" s="12">
        <v>1.0</v>
      </c>
      <c r="I36" s="12">
        <v>854.865</v>
      </c>
      <c r="J36" s="12">
        <v>200.0</v>
      </c>
      <c r="K36" s="12">
        <v>0.0</v>
      </c>
      <c r="L36" s="12">
        <v>0.0</v>
      </c>
      <c r="M36" s="18">
        <f t="shared" si="1"/>
        <v>200</v>
      </c>
      <c r="N36" s="18">
        <v>1.0</v>
      </c>
      <c r="O36" s="12">
        <v>854865.0</v>
      </c>
      <c r="P36" s="12">
        <v>3.3417</v>
      </c>
    </row>
    <row r="37">
      <c r="A37" s="12" t="s">
        <v>65</v>
      </c>
      <c r="B37" s="12">
        <v>200.0</v>
      </c>
      <c r="C37" s="12">
        <v>24.0</v>
      </c>
      <c r="D37" s="12">
        <v>12.0</v>
      </c>
      <c r="E37" s="12">
        <v>20.0</v>
      </c>
      <c r="F37" s="12">
        <v>27.0</v>
      </c>
      <c r="G37" s="12">
        <v>0.2</v>
      </c>
      <c r="H37" s="12">
        <v>1.0</v>
      </c>
      <c r="I37" s="12">
        <v>1687.86</v>
      </c>
      <c r="J37" s="12">
        <v>198.0</v>
      </c>
      <c r="K37" s="12">
        <v>113.0</v>
      </c>
      <c r="L37" s="12">
        <v>0.570707</v>
      </c>
      <c r="M37" s="18">
        <f t="shared" si="1"/>
        <v>195.03</v>
      </c>
      <c r="N37" s="18">
        <v>0.985</v>
      </c>
      <c r="O37" s="19">
        <v>1122860.0</v>
      </c>
      <c r="P37" s="12">
        <v>2.99019</v>
      </c>
    </row>
    <row r="38">
      <c r="A38" s="12" t="s">
        <v>66</v>
      </c>
      <c r="B38" s="12">
        <v>200.0</v>
      </c>
      <c r="C38" s="12">
        <v>24.0</v>
      </c>
      <c r="D38" s="12">
        <v>12.0</v>
      </c>
      <c r="E38" s="12">
        <v>20.0</v>
      </c>
      <c r="F38" s="12">
        <v>25.0</v>
      </c>
      <c r="G38" s="12">
        <v>0.2</v>
      </c>
      <c r="H38" s="12">
        <v>1.0</v>
      </c>
      <c r="I38" s="12">
        <v>895.904</v>
      </c>
      <c r="J38" s="12">
        <v>200.0</v>
      </c>
      <c r="K38" s="12">
        <v>0.0</v>
      </c>
      <c r="L38" s="12">
        <v>0.0</v>
      </c>
      <c r="M38" s="18">
        <f t="shared" si="1"/>
        <v>200</v>
      </c>
      <c r="N38" s="18">
        <v>1.0</v>
      </c>
      <c r="O38" s="12">
        <v>895904.0</v>
      </c>
      <c r="P38" s="12">
        <v>2.8427</v>
      </c>
    </row>
    <row r="39">
      <c r="A39" s="12" t="s">
        <v>67</v>
      </c>
      <c r="B39" s="12">
        <v>200.0</v>
      </c>
      <c r="C39" s="12">
        <v>24.0</v>
      </c>
      <c r="D39" s="12">
        <v>12.0</v>
      </c>
      <c r="E39" s="12">
        <v>20.0</v>
      </c>
      <c r="F39" s="12">
        <v>27.0</v>
      </c>
      <c r="G39" s="12">
        <v>0.2</v>
      </c>
      <c r="H39" s="12">
        <v>1.0</v>
      </c>
      <c r="I39" s="12">
        <v>1101.37</v>
      </c>
      <c r="J39" s="12">
        <v>200.0</v>
      </c>
      <c r="K39" s="12">
        <v>1.0</v>
      </c>
      <c r="L39" s="12">
        <v>0.005</v>
      </c>
      <c r="M39" s="18">
        <f t="shared" si="1"/>
        <v>200</v>
      </c>
      <c r="N39" s="18">
        <v>1.0</v>
      </c>
      <c r="O39" s="19">
        <v>1096370.0</v>
      </c>
      <c r="P39" s="12">
        <v>2.4389</v>
      </c>
    </row>
    <row r="40">
      <c r="A40" s="12" t="s">
        <v>68</v>
      </c>
      <c r="B40" s="12">
        <v>200.0</v>
      </c>
      <c r="C40" s="12">
        <v>24.0</v>
      </c>
      <c r="D40" s="12">
        <v>12.0</v>
      </c>
      <c r="E40" s="12">
        <v>20.0</v>
      </c>
      <c r="F40" s="12">
        <v>26.0</v>
      </c>
      <c r="G40" s="12">
        <v>0.2</v>
      </c>
      <c r="H40" s="12">
        <v>1.0</v>
      </c>
      <c r="I40" s="12">
        <v>884.177</v>
      </c>
      <c r="J40" s="12">
        <v>200.0</v>
      </c>
      <c r="K40" s="12">
        <v>0.0</v>
      </c>
      <c r="L40" s="12">
        <v>0.0</v>
      </c>
      <c r="M40" s="18">
        <f t="shared" si="1"/>
        <v>200</v>
      </c>
      <c r="N40" s="18">
        <v>1.0</v>
      </c>
      <c r="O40" s="12">
        <v>884177.0</v>
      </c>
      <c r="P40" s="12">
        <v>3.05493</v>
      </c>
    </row>
    <row r="41">
      <c r="A41" s="12" t="s">
        <v>69</v>
      </c>
      <c r="B41" s="12">
        <v>200.0</v>
      </c>
      <c r="C41" s="12">
        <v>24.0</v>
      </c>
      <c r="D41" s="12">
        <v>12.0</v>
      </c>
      <c r="E41" s="12">
        <v>20.0</v>
      </c>
      <c r="F41" s="12">
        <v>27.0</v>
      </c>
      <c r="G41" s="12">
        <v>0.2</v>
      </c>
      <c r="H41" s="12">
        <v>1.0</v>
      </c>
      <c r="I41" s="12">
        <v>1331.04</v>
      </c>
      <c r="J41" s="12">
        <v>200.0</v>
      </c>
      <c r="K41" s="12">
        <v>68.0</v>
      </c>
      <c r="L41" s="12">
        <v>0.34</v>
      </c>
      <c r="M41" s="18">
        <f t="shared" si="1"/>
        <v>197</v>
      </c>
      <c r="N41" s="18">
        <v>0.985</v>
      </c>
      <c r="O41" s="12">
        <v>991036.0</v>
      </c>
      <c r="P41" s="12">
        <v>2.37533</v>
      </c>
    </row>
    <row r="42">
      <c r="A42" s="12" t="s">
        <v>70</v>
      </c>
      <c r="B42" s="12">
        <v>200.0</v>
      </c>
      <c r="C42" s="12">
        <v>24.0</v>
      </c>
      <c r="D42" s="12">
        <v>12.0</v>
      </c>
      <c r="E42" s="12">
        <v>20.0</v>
      </c>
      <c r="F42" s="12">
        <v>26.0</v>
      </c>
      <c r="G42" s="12">
        <v>0.2</v>
      </c>
      <c r="H42" s="12">
        <v>1.0</v>
      </c>
      <c r="I42" s="12">
        <v>982.151</v>
      </c>
      <c r="J42" s="12">
        <v>200.0</v>
      </c>
      <c r="K42" s="12">
        <v>18.0</v>
      </c>
      <c r="L42" s="12">
        <v>0.09</v>
      </c>
      <c r="M42" s="18">
        <f t="shared" si="1"/>
        <v>200</v>
      </c>
      <c r="N42" s="18">
        <v>1.0</v>
      </c>
      <c r="O42" s="12">
        <v>892151.0</v>
      </c>
      <c r="P42" s="12">
        <v>2.67005</v>
      </c>
    </row>
    <row r="43">
      <c r="A43" s="12" t="s">
        <v>71</v>
      </c>
      <c r="B43" s="12">
        <v>200.0</v>
      </c>
      <c r="C43" s="12">
        <v>24.0</v>
      </c>
      <c r="D43" s="12">
        <v>12.0</v>
      </c>
      <c r="E43" s="12">
        <v>20.0</v>
      </c>
      <c r="F43" s="12">
        <v>26.0</v>
      </c>
      <c r="G43" s="12">
        <v>0.2</v>
      </c>
      <c r="H43" s="12">
        <v>1.0</v>
      </c>
      <c r="I43" s="12">
        <v>1274.51</v>
      </c>
      <c r="J43" s="12">
        <v>200.0</v>
      </c>
      <c r="K43" s="12">
        <v>49.0</v>
      </c>
      <c r="L43" s="12">
        <v>0.245</v>
      </c>
      <c r="M43" s="18">
        <f t="shared" si="1"/>
        <v>199</v>
      </c>
      <c r="N43" s="18">
        <v>0.995</v>
      </c>
      <c r="O43" s="19">
        <v>1029510.0</v>
      </c>
      <c r="P43" s="12">
        <v>2.66156</v>
      </c>
    </row>
    <row r="44">
      <c r="A44" s="12" t="s">
        <v>72</v>
      </c>
      <c r="B44" s="12">
        <v>200.0</v>
      </c>
      <c r="C44" s="12">
        <v>24.0</v>
      </c>
      <c r="D44" s="12">
        <v>12.0</v>
      </c>
      <c r="E44" s="12">
        <v>20.0</v>
      </c>
      <c r="F44" s="12">
        <v>26.0</v>
      </c>
      <c r="G44" s="12">
        <v>0.2</v>
      </c>
      <c r="H44" s="12">
        <v>1.0</v>
      </c>
      <c r="I44" s="12">
        <v>891.77</v>
      </c>
      <c r="J44" s="12">
        <v>200.0</v>
      </c>
      <c r="K44" s="12">
        <v>0.0</v>
      </c>
      <c r="L44" s="12">
        <v>0.0</v>
      </c>
      <c r="M44" s="18">
        <f t="shared" si="1"/>
        <v>199</v>
      </c>
      <c r="N44" s="18">
        <v>0.995</v>
      </c>
      <c r="O44" s="12">
        <v>891770.0</v>
      </c>
      <c r="P44" s="12">
        <v>3.02226</v>
      </c>
    </row>
    <row r="45">
      <c r="A45" s="12" t="s">
        <v>73</v>
      </c>
      <c r="B45" s="12">
        <v>200.0</v>
      </c>
      <c r="C45" s="12">
        <v>24.0</v>
      </c>
      <c r="D45" s="12">
        <v>12.0</v>
      </c>
      <c r="E45" s="12">
        <v>20.0</v>
      </c>
      <c r="F45" s="12">
        <v>27.0</v>
      </c>
      <c r="G45" s="12">
        <v>0.2</v>
      </c>
      <c r="H45" s="12">
        <v>1.0</v>
      </c>
      <c r="I45" s="12">
        <v>1041.53</v>
      </c>
      <c r="J45" s="12">
        <v>200.0</v>
      </c>
      <c r="K45" s="12">
        <v>0.0</v>
      </c>
      <c r="L45" s="12">
        <v>0.0</v>
      </c>
      <c r="M45" s="18">
        <f t="shared" si="1"/>
        <v>200</v>
      </c>
      <c r="N45" s="18">
        <v>1.0</v>
      </c>
      <c r="O45" s="19">
        <v>1041530.0</v>
      </c>
      <c r="P45" s="12">
        <v>2.77579</v>
      </c>
    </row>
    <row r="46">
      <c r="A46" s="12" t="s">
        <v>74</v>
      </c>
      <c r="B46" s="12">
        <v>200.0</v>
      </c>
      <c r="C46" s="12">
        <v>24.0</v>
      </c>
      <c r="D46" s="12">
        <v>12.0</v>
      </c>
      <c r="E46" s="12">
        <v>20.0</v>
      </c>
      <c r="F46" s="12">
        <v>26.0</v>
      </c>
      <c r="G46" s="12">
        <v>0.2</v>
      </c>
      <c r="H46" s="12">
        <v>1.0</v>
      </c>
      <c r="I46" s="12">
        <v>844.569</v>
      </c>
      <c r="J46" s="12">
        <v>200.0</v>
      </c>
      <c r="K46" s="12">
        <v>0.0</v>
      </c>
      <c r="L46" s="12">
        <v>0.0</v>
      </c>
      <c r="M46" s="18">
        <f t="shared" si="1"/>
        <v>200</v>
      </c>
      <c r="N46" s="18">
        <v>1.0</v>
      </c>
      <c r="O46" s="12">
        <v>844569.0</v>
      </c>
      <c r="P46" s="12">
        <v>1.87425</v>
      </c>
    </row>
    <row r="47">
      <c r="A47" s="12" t="s">
        <v>75</v>
      </c>
      <c r="B47" s="12">
        <v>200.0</v>
      </c>
      <c r="C47" s="12">
        <v>24.0</v>
      </c>
      <c r="D47" s="12">
        <v>12.0</v>
      </c>
      <c r="E47" s="12">
        <v>20.0</v>
      </c>
      <c r="F47" s="12">
        <v>27.0</v>
      </c>
      <c r="G47" s="12">
        <v>0.2</v>
      </c>
      <c r="H47" s="12">
        <v>1.0</v>
      </c>
      <c r="I47" s="12">
        <v>1378.56</v>
      </c>
      <c r="J47" s="12">
        <v>200.0</v>
      </c>
      <c r="K47" s="12">
        <v>68.0</v>
      </c>
      <c r="L47" s="12">
        <v>0.34</v>
      </c>
      <c r="M47" s="18">
        <f t="shared" si="1"/>
        <v>197</v>
      </c>
      <c r="N47" s="18">
        <v>0.985</v>
      </c>
      <c r="O47" s="19">
        <v>1038560.0</v>
      </c>
      <c r="P47" s="12">
        <v>2.49201</v>
      </c>
    </row>
    <row r="48">
      <c r="A48" s="12" t="s">
        <v>76</v>
      </c>
      <c r="B48" s="12">
        <v>200.0</v>
      </c>
      <c r="C48" s="12">
        <v>24.0</v>
      </c>
      <c r="D48" s="12">
        <v>12.0</v>
      </c>
      <c r="E48" s="12">
        <v>20.0</v>
      </c>
      <c r="F48" s="12">
        <v>26.0</v>
      </c>
      <c r="G48" s="12">
        <v>0.2</v>
      </c>
      <c r="H48" s="12">
        <v>1.0</v>
      </c>
      <c r="I48" s="12">
        <v>888.626</v>
      </c>
      <c r="J48" s="12">
        <v>200.0</v>
      </c>
      <c r="K48" s="12">
        <v>0.0</v>
      </c>
      <c r="L48" s="12">
        <v>0.0</v>
      </c>
      <c r="M48" s="18">
        <f t="shared" si="1"/>
        <v>200</v>
      </c>
      <c r="N48" s="18">
        <v>1.0</v>
      </c>
      <c r="O48" s="12">
        <v>888626.0</v>
      </c>
      <c r="P48" s="12">
        <v>2.17525</v>
      </c>
    </row>
    <row r="49">
      <c r="A49" s="12" t="s">
        <v>77</v>
      </c>
      <c r="B49" s="12">
        <v>200.0</v>
      </c>
      <c r="C49" s="12">
        <v>24.0</v>
      </c>
      <c r="D49" s="12">
        <v>12.0</v>
      </c>
      <c r="E49" s="12">
        <v>20.0</v>
      </c>
      <c r="F49" s="12">
        <v>27.0</v>
      </c>
      <c r="G49" s="12">
        <v>0.2</v>
      </c>
      <c r="H49" s="12">
        <v>1.0</v>
      </c>
      <c r="I49" s="12">
        <v>1209.12</v>
      </c>
      <c r="J49" s="12">
        <v>199.0</v>
      </c>
      <c r="K49" s="12">
        <v>32.0</v>
      </c>
      <c r="L49" s="12">
        <v>0.160804</v>
      </c>
      <c r="M49" s="18">
        <f t="shared" si="1"/>
        <v>199</v>
      </c>
      <c r="N49" s="18">
        <v>1.0</v>
      </c>
      <c r="O49" s="19">
        <v>1049120.0</v>
      </c>
      <c r="P49" s="12">
        <v>2.73942</v>
      </c>
    </row>
    <row r="50">
      <c r="A50" s="12" t="s">
        <v>78</v>
      </c>
      <c r="B50" s="12">
        <v>200.0</v>
      </c>
      <c r="C50" s="12">
        <v>24.0</v>
      </c>
      <c r="D50" s="12">
        <v>12.0</v>
      </c>
      <c r="E50" s="12">
        <v>20.0</v>
      </c>
      <c r="F50" s="12">
        <v>27.0</v>
      </c>
      <c r="G50" s="12">
        <v>0.2</v>
      </c>
      <c r="H50" s="12">
        <v>1.0</v>
      </c>
      <c r="I50" s="12">
        <v>913.056</v>
      </c>
      <c r="J50" s="12">
        <v>200.0</v>
      </c>
      <c r="K50" s="12">
        <v>0.0</v>
      </c>
      <c r="L50" s="12">
        <v>0.0</v>
      </c>
      <c r="M50" s="18">
        <f t="shared" si="1"/>
        <v>200</v>
      </c>
      <c r="N50" s="18">
        <v>1.0</v>
      </c>
      <c r="O50" s="12">
        <v>913056.0</v>
      </c>
      <c r="P50" s="12">
        <v>2.70563</v>
      </c>
    </row>
    <row r="51">
      <c r="A51" s="12" t="s">
        <v>79</v>
      </c>
      <c r="B51" s="12">
        <v>200.0</v>
      </c>
      <c r="C51" s="12">
        <v>24.0</v>
      </c>
      <c r="D51" s="12">
        <v>12.0</v>
      </c>
      <c r="E51" s="12">
        <v>20.0</v>
      </c>
      <c r="F51" s="12">
        <v>27.0</v>
      </c>
      <c r="G51" s="12">
        <v>0.2</v>
      </c>
      <c r="H51" s="12">
        <v>1.0</v>
      </c>
      <c r="I51" s="12">
        <v>1142.24</v>
      </c>
      <c r="J51" s="12">
        <v>198.0</v>
      </c>
      <c r="K51" s="12">
        <v>16.0</v>
      </c>
      <c r="L51" s="12">
        <v>0.0808081</v>
      </c>
      <c r="M51" s="18">
        <f t="shared" si="1"/>
        <v>197.01</v>
      </c>
      <c r="N51" s="18">
        <v>0.995</v>
      </c>
      <c r="O51" s="19">
        <v>1062240.0</v>
      </c>
      <c r="P51" s="12">
        <v>2.97549</v>
      </c>
    </row>
    <row r="52">
      <c r="A52" s="12" t="s">
        <v>80</v>
      </c>
      <c r="B52" s="12">
        <v>200.0</v>
      </c>
      <c r="C52" s="12">
        <v>24.0</v>
      </c>
      <c r="D52" s="12">
        <v>12.0</v>
      </c>
      <c r="E52" s="12">
        <v>20.0</v>
      </c>
      <c r="F52" s="12">
        <v>25.0</v>
      </c>
      <c r="G52" s="12">
        <v>0.2</v>
      </c>
      <c r="H52" s="12">
        <v>1.0</v>
      </c>
      <c r="I52" s="12">
        <v>849.564</v>
      </c>
      <c r="J52" s="12">
        <v>200.0</v>
      </c>
      <c r="K52" s="12">
        <v>0.0</v>
      </c>
      <c r="L52" s="12">
        <v>0.0</v>
      </c>
      <c r="M52" s="18">
        <f t="shared" si="1"/>
        <v>200</v>
      </c>
      <c r="N52" s="18">
        <v>1.0</v>
      </c>
      <c r="O52" s="12">
        <v>849564.0</v>
      </c>
      <c r="P52" s="12">
        <v>1.84394</v>
      </c>
    </row>
    <row r="53">
      <c r="A53" s="12" t="s">
        <v>81</v>
      </c>
      <c r="B53" s="12">
        <v>200.0</v>
      </c>
      <c r="C53" s="12">
        <v>24.0</v>
      </c>
      <c r="D53" s="12">
        <v>12.0</v>
      </c>
      <c r="E53" s="12">
        <v>20.0</v>
      </c>
      <c r="F53" s="12">
        <v>27.0</v>
      </c>
      <c r="G53" s="12">
        <v>0.2</v>
      </c>
      <c r="H53" s="12">
        <v>1.0</v>
      </c>
      <c r="I53" s="12">
        <v>1572.91</v>
      </c>
      <c r="J53" s="12">
        <v>199.0</v>
      </c>
      <c r="K53" s="12">
        <v>110.0</v>
      </c>
      <c r="L53" s="12">
        <v>0.552764</v>
      </c>
      <c r="M53" s="18">
        <f t="shared" si="1"/>
        <v>199</v>
      </c>
      <c r="N53" s="18">
        <v>1.0</v>
      </c>
      <c r="O53" s="19">
        <v>1022910.0</v>
      </c>
      <c r="P53" s="12">
        <v>2.87702</v>
      </c>
    </row>
    <row r="54">
      <c r="A54" s="12" t="s">
        <v>82</v>
      </c>
      <c r="B54" s="12">
        <v>200.0</v>
      </c>
      <c r="C54" s="12">
        <v>24.0</v>
      </c>
      <c r="D54" s="12">
        <v>12.0</v>
      </c>
      <c r="E54" s="12">
        <v>20.0</v>
      </c>
      <c r="F54" s="12">
        <v>26.0</v>
      </c>
      <c r="G54" s="12">
        <v>0.2</v>
      </c>
      <c r="H54" s="12">
        <v>1.0</v>
      </c>
      <c r="I54" s="12">
        <v>858.528</v>
      </c>
      <c r="J54" s="12">
        <v>200.0</v>
      </c>
      <c r="K54" s="12">
        <v>0.0</v>
      </c>
      <c r="L54" s="12">
        <v>0.0</v>
      </c>
      <c r="M54" s="18">
        <f t="shared" si="1"/>
        <v>200</v>
      </c>
      <c r="N54" s="18">
        <v>1.0</v>
      </c>
      <c r="O54" s="12">
        <v>858528.0</v>
      </c>
      <c r="P54" s="12">
        <v>3.52642</v>
      </c>
    </row>
    <row r="55">
      <c r="A55" s="12" t="s">
        <v>83</v>
      </c>
      <c r="B55" s="12">
        <v>200.0</v>
      </c>
      <c r="C55" s="12">
        <v>24.0</v>
      </c>
      <c r="D55" s="12">
        <v>12.0</v>
      </c>
      <c r="E55" s="12">
        <v>20.0</v>
      </c>
      <c r="F55" s="12">
        <v>26.0</v>
      </c>
      <c r="G55" s="12">
        <v>0.2</v>
      </c>
      <c r="H55" s="12">
        <v>1.0</v>
      </c>
      <c r="I55" s="12">
        <v>1217.48</v>
      </c>
      <c r="J55" s="12">
        <v>200.0</v>
      </c>
      <c r="K55" s="12">
        <v>36.0</v>
      </c>
      <c r="L55" s="12">
        <v>0.18</v>
      </c>
      <c r="M55" s="18">
        <f t="shared" si="1"/>
        <v>198</v>
      </c>
      <c r="N55" s="18">
        <v>0.99</v>
      </c>
      <c r="O55" s="19">
        <v>1037480.0</v>
      </c>
      <c r="P55" s="12">
        <v>4.71894</v>
      </c>
    </row>
    <row r="56">
      <c r="A56" s="12" t="s">
        <v>84</v>
      </c>
      <c r="B56" s="12">
        <v>200.0</v>
      </c>
      <c r="C56" s="12">
        <v>24.0</v>
      </c>
      <c r="D56" s="12">
        <v>12.0</v>
      </c>
      <c r="E56" s="12">
        <v>20.0</v>
      </c>
      <c r="F56" s="12">
        <v>25.0</v>
      </c>
      <c r="G56" s="12">
        <v>0.2</v>
      </c>
      <c r="H56" s="12">
        <v>1.0</v>
      </c>
      <c r="I56" s="12">
        <v>813.633</v>
      </c>
      <c r="J56" s="12">
        <v>200.0</v>
      </c>
      <c r="K56" s="12">
        <v>0.0</v>
      </c>
      <c r="L56" s="12">
        <v>0.0</v>
      </c>
      <c r="M56" s="18">
        <f t="shared" si="1"/>
        <v>200</v>
      </c>
      <c r="N56" s="18">
        <v>1.0</v>
      </c>
      <c r="O56" s="12">
        <v>813633.0</v>
      </c>
      <c r="P56" s="12">
        <v>2.70166</v>
      </c>
    </row>
    <row r="57">
      <c r="A57" s="12" t="s">
        <v>85</v>
      </c>
      <c r="B57" s="12">
        <v>200.0</v>
      </c>
      <c r="C57" s="12">
        <v>24.0</v>
      </c>
      <c r="D57" s="12">
        <v>12.0</v>
      </c>
      <c r="E57" s="12">
        <v>20.0</v>
      </c>
      <c r="F57" s="12">
        <v>27.0</v>
      </c>
      <c r="G57" s="12">
        <v>0.2</v>
      </c>
      <c r="H57" s="12">
        <v>1.0</v>
      </c>
      <c r="I57" s="12">
        <v>1029.59</v>
      </c>
      <c r="J57" s="12">
        <v>200.0</v>
      </c>
      <c r="K57" s="12">
        <v>0.0</v>
      </c>
      <c r="L57" s="12">
        <v>0.0</v>
      </c>
      <c r="M57" s="18">
        <f t="shared" si="1"/>
        <v>198.9848</v>
      </c>
      <c r="N57" s="18">
        <v>0.994924</v>
      </c>
      <c r="O57" s="19">
        <v>1029590.0</v>
      </c>
      <c r="P57" s="12">
        <v>2.55984</v>
      </c>
    </row>
    <row r="58">
      <c r="A58" s="12" t="s">
        <v>86</v>
      </c>
      <c r="B58" s="12">
        <v>200.0</v>
      </c>
      <c r="C58" s="12">
        <v>24.0</v>
      </c>
      <c r="D58" s="12">
        <v>12.0</v>
      </c>
      <c r="E58" s="12">
        <v>20.0</v>
      </c>
      <c r="F58" s="12">
        <v>25.0</v>
      </c>
      <c r="G58" s="12">
        <v>0.2</v>
      </c>
      <c r="H58" s="12">
        <v>1.0</v>
      </c>
      <c r="I58" s="12">
        <v>815.897</v>
      </c>
      <c r="J58" s="12">
        <v>200.0</v>
      </c>
      <c r="K58" s="12">
        <v>0.0</v>
      </c>
      <c r="L58" s="12">
        <v>0.0</v>
      </c>
      <c r="M58" s="18">
        <f t="shared" si="1"/>
        <v>200</v>
      </c>
      <c r="N58" s="18">
        <v>1.0</v>
      </c>
      <c r="O58" s="12">
        <v>815897.0</v>
      </c>
      <c r="P58" s="12">
        <v>2.29389</v>
      </c>
    </row>
    <row r="59">
      <c r="A59" s="12" t="s">
        <v>87</v>
      </c>
      <c r="B59" s="12">
        <v>200.0</v>
      </c>
      <c r="C59" s="12">
        <v>24.0</v>
      </c>
      <c r="D59" s="12">
        <v>12.0</v>
      </c>
      <c r="E59" s="12">
        <v>20.0</v>
      </c>
      <c r="F59" s="12">
        <v>27.0</v>
      </c>
      <c r="G59" s="12">
        <v>0.2</v>
      </c>
      <c r="H59" s="12">
        <v>1.0</v>
      </c>
      <c r="I59" s="12">
        <v>1072.58</v>
      </c>
      <c r="J59" s="12">
        <v>199.0</v>
      </c>
      <c r="K59" s="12">
        <v>0.0</v>
      </c>
      <c r="L59" s="12">
        <v>0.0</v>
      </c>
      <c r="M59" s="18">
        <f t="shared" si="1"/>
        <v>197.01</v>
      </c>
      <c r="N59" s="18">
        <v>0.99</v>
      </c>
      <c r="O59" s="19">
        <v>1072580.0</v>
      </c>
      <c r="P59" s="12">
        <v>2.37461</v>
      </c>
    </row>
    <row r="60">
      <c r="A60" s="12" t="s">
        <v>88</v>
      </c>
      <c r="B60" s="12">
        <v>200.0</v>
      </c>
      <c r="C60" s="12">
        <v>24.0</v>
      </c>
      <c r="D60" s="12">
        <v>12.0</v>
      </c>
      <c r="E60" s="12">
        <v>20.0</v>
      </c>
      <c r="F60" s="12">
        <v>26.0</v>
      </c>
      <c r="G60" s="12">
        <v>0.2</v>
      </c>
      <c r="H60" s="12">
        <v>1.0</v>
      </c>
      <c r="I60" s="12">
        <v>881.346</v>
      </c>
      <c r="J60" s="12">
        <v>200.0</v>
      </c>
      <c r="K60" s="12">
        <v>0.0</v>
      </c>
      <c r="L60" s="12">
        <v>0.0</v>
      </c>
      <c r="M60" s="18">
        <f t="shared" si="1"/>
        <v>200</v>
      </c>
      <c r="N60" s="18">
        <v>1.0</v>
      </c>
      <c r="O60" s="12">
        <v>881346.0</v>
      </c>
      <c r="P60" s="12">
        <v>3.34326</v>
      </c>
    </row>
    <row r="61">
      <c r="A61" s="12" t="s">
        <v>89</v>
      </c>
      <c r="B61" s="12">
        <v>200.0</v>
      </c>
      <c r="C61" s="12">
        <v>24.0</v>
      </c>
      <c r="D61" s="12">
        <v>12.0</v>
      </c>
      <c r="E61" s="12">
        <v>20.0</v>
      </c>
      <c r="F61" s="12">
        <v>27.0</v>
      </c>
      <c r="G61" s="12">
        <v>0.2</v>
      </c>
      <c r="H61" s="12">
        <v>1.0</v>
      </c>
      <c r="I61" s="12">
        <v>1035.12</v>
      </c>
      <c r="J61" s="12">
        <v>200.0</v>
      </c>
      <c r="K61" s="12">
        <v>0.0</v>
      </c>
      <c r="L61" s="12">
        <v>0.0</v>
      </c>
      <c r="M61" s="18">
        <f t="shared" si="1"/>
        <v>198.995</v>
      </c>
      <c r="N61" s="18">
        <v>0.994975</v>
      </c>
      <c r="O61" s="19">
        <v>1035120.0</v>
      </c>
      <c r="P61" s="12">
        <v>2.22199</v>
      </c>
    </row>
    <row r="62">
      <c r="A62" s="12" t="s">
        <v>90</v>
      </c>
      <c r="B62" s="12">
        <v>200.0</v>
      </c>
      <c r="C62" s="12">
        <v>24.0</v>
      </c>
      <c r="D62" s="12">
        <v>12.0</v>
      </c>
      <c r="E62" s="12">
        <v>20.0</v>
      </c>
      <c r="F62" s="12">
        <v>27.0</v>
      </c>
      <c r="G62" s="12">
        <v>0.2</v>
      </c>
      <c r="H62" s="12">
        <v>1.0</v>
      </c>
      <c r="I62" s="12">
        <v>902.674</v>
      </c>
      <c r="J62" s="12">
        <v>200.0</v>
      </c>
      <c r="K62" s="12">
        <v>0.0</v>
      </c>
      <c r="L62" s="12">
        <v>0.0</v>
      </c>
      <c r="M62" s="18">
        <f t="shared" si="1"/>
        <v>200</v>
      </c>
      <c r="N62" s="18">
        <v>1.0</v>
      </c>
      <c r="O62" s="12">
        <v>902674.0</v>
      </c>
      <c r="P62" s="12">
        <v>2.34291</v>
      </c>
    </row>
    <row r="63">
      <c r="A63" s="12" t="s">
        <v>91</v>
      </c>
      <c r="B63" s="12">
        <v>200.0</v>
      </c>
      <c r="C63" s="12">
        <v>24.0</v>
      </c>
      <c r="D63" s="12">
        <v>12.0</v>
      </c>
      <c r="E63" s="12">
        <v>20.0</v>
      </c>
      <c r="F63" s="12">
        <v>27.0</v>
      </c>
      <c r="G63" s="12">
        <v>0.2</v>
      </c>
      <c r="H63" s="12">
        <v>1.0</v>
      </c>
      <c r="I63" s="12">
        <v>1495.5</v>
      </c>
      <c r="J63" s="12">
        <v>199.0</v>
      </c>
      <c r="K63" s="12">
        <v>90.0</v>
      </c>
      <c r="L63" s="12">
        <v>0.452261</v>
      </c>
      <c r="M63" s="18">
        <f t="shared" si="1"/>
        <v>197.01</v>
      </c>
      <c r="N63" s="18">
        <v>0.99</v>
      </c>
      <c r="O63" s="19">
        <v>1045500.0</v>
      </c>
      <c r="P63" s="12">
        <v>2.51011</v>
      </c>
    </row>
    <row r="64">
      <c r="A64" s="12" t="s">
        <v>92</v>
      </c>
      <c r="B64" s="12">
        <v>200.0</v>
      </c>
      <c r="C64" s="12">
        <v>24.0</v>
      </c>
      <c r="D64" s="12">
        <v>12.0</v>
      </c>
      <c r="E64" s="12">
        <v>20.0</v>
      </c>
      <c r="F64" s="12">
        <v>25.0</v>
      </c>
      <c r="G64" s="12">
        <v>0.2</v>
      </c>
      <c r="H64" s="12">
        <v>1.0</v>
      </c>
      <c r="I64" s="12">
        <v>864.178</v>
      </c>
      <c r="J64" s="12">
        <v>200.0</v>
      </c>
      <c r="K64" s="12">
        <v>0.0</v>
      </c>
      <c r="L64" s="12">
        <v>0.0</v>
      </c>
      <c r="M64" s="18">
        <f t="shared" si="1"/>
        <v>200</v>
      </c>
      <c r="N64" s="18">
        <v>1.0</v>
      </c>
      <c r="O64" s="12">
        <v>864178.0</v>
      </c>
      <c r="P64" s="12">
        <v>2.36786</v>
      </c>
    </row>
    <row r="65">
      <c r="A65" s="12" t="s">
        <v>93</v>
      </c>
      <c r="B65" s="12">
        <v>200.0</v>
      </c>
      <c r="C65" s="12">
        <v>24.0</v>
      </c>
      <c r="D65" s="12">
        <v>12.0</v>
      </c>
      <c r="E65" s="12">
        <v>20.0</v>
      </c>
      <c r="F65" s="12">
        <v>27.0</v>
      </c>
      <c r="G65" s="12">
        <v>0.2</v>
      </c>
      <c r="H65" s="12">
        <v>1.0</v>
      </c>
      <c r="I65" s="12">
        <v>1130.82</v>
      </c>
      <c r="J65" s="12">
        <v>200.0</v>
      </c>
      <c r="K65" s="12">
        <v>22.0</v>
      </c>
      <c r="L65" s="12">
        <v>0.11</v>
      </c>
      <c r="M65" s="18">
        <f t="shared" si="1"/>
        <v>197</v>
      </c>
      <c r="N65" s="18">
        <v>0.985</v>
      </c>
      <c r="O65" s="19">
        <v>1020820.0</v>
      </c>
      <c r="P65" s="12">
        <v>3.2479</v>
      </c>
    </row>
    <row r="66">
      <c r="A66" s="12" t="s">
        <v>94</v>
      </c>
      <c r="B66" s="12">
        <v>200.0</v>
      </c>
      <c r="C66" s="12">
        <v>24.0</v>
      </c>
      <c r="D66" s="12">
        <v>12.0</v>
      </c>
      <c r="E66" s="12">
        <v>20.0</v>
      </c>
      <c r="F66" s="12">
        <v>26.0</v>
      </c>
      <c r="G66" s="12">
        <v>0.2</v>
      </c>
      <c r="H66" s="12">
        <v>1.0</v>
      </c>
      <c r="I66" s="12">
        <v>910.691</v>
      </c>
      <c r="J66" s="12">
        <v>200.0</v>
      </c>
      <c r="K66" s="12">
        <v>0.0</v>
      </c>
      <c r="L66" s="12">
        <v>0.0</v>
      </c>
      <c r="M66" s="18">
        <f t="shared" si="1"/>
        <v>200</v>
      </c>
      <c r="N66" s="18">
        <v>1.0</v>
      </c>
      <c r="O66" s="12">
        <v>910691.0</v>
      </c>
      <c r="P66" s="12">
        <v>4.11483</v>
      </c>
    </row>
    <row r="67">
      <c r="A67" s="12" t="s">
        <v>95</v>
      </c>
      <c r="B67" s="12">
        <v>200.0</v>
      </c>
      <c r="C67" s="12">
        <v>24.0</v>
      </c>
      <c r="D67" s="12">
        <v>12.0</v>
      </c>
      <c r="E67" s="12">
        <v>20.0</v>
      </c>
      <c r="F67" s="12">
        <v>27.0</v>
      </c>
      <c r="G67" s="12">
        <v>0.2</v>
      </c>
      <c r="H67" s="12">
        <v>1.0</v>
      </c>
      <c r="I67" s="12">
        <v>1200.7</v>
      </c>
      <c r="J67" s="12">
        <v>200.0</v>
      </c>
      <c r="K67" s="12">
        <v>29.0</v>
      </c>
      <c r="L67" s="12">
        <v>0.145</v>
      </c>
      <c r="M67" s="18">
        <f t="shared" si="1"/>
        <v>200</v>
      </c>
      <c r="N67" s="18">
        <v>1.0</v>
      </c>
      <c r="O67" s="19">
        <v>1055700.0</v>
      </c>
      <c r="P67" s="12">
        <v>2.71088</v>
      </c>
    </row>
    <row r="68">
      <c r="A68" s="12" t="s">
        <v>96</v>
      </c>
      <c r="B68" s="12">
        <v>200.0</v>
      </c>
      <c r="C68" s="12">
        <v>24.0</v>
      </c>
      <c r="D68" s="12">
        <v>12.0</v>
      </c>
      <c r="E68" s="12">
        <v>20.0</v>
      </c>
      <c r="F68" s="12">
        <v>26.0</v>
      </c>
      <c r="G68" s="12">
        <v>0.2</v>
      </c>
      <c r="H68" s="12">
        <v>1.0</v>
      </c>
      <c r="I68" s="12">
        <v>853.989</v>
      </c>
      <c r="J68" s="12">
        <v>200.0</v>
      </c>
      <c r="K68" s="12">
        <v>0.0</v>
      </c>
      <c r="L68" s="12">
        <v>0.0</v>
      </c>
      <c r="M68" s="18">
        <f t="shared" si="1"/>
        <v>200</v>
      </c>
      <c r="N68" s="18">
        <v>1.0</v>
      </c>
      <c r="O68" s="12">
        <v>853989.0</v>
      </c>
      <c r="P68" s="12">
        <v>3.15755</v>
      </c>
    </row>
    <row r="69">
      <c r="A69" s="12" t="s">
        <v>97</v>
      </c>
      <c r="B69" s="12">
        <v>200.0</v>
      </c>
      <c r="C69" s="12">
        <v>24.0</v>
      </c>
      <c r="D69" s="12">
        <v>12.0</v>
      </c>
      <c r="E69" s="12">
        <v>20.0</v>
      </c>
      <c r="F69" s="12">
        <v>27.0</v>
      </c>
      <c r="G69" s="12">
        <v>0.2</v>
      </c>
      <c r="H69" s="12">
        <v>1.0</v>
      </c>
      <c r="I69" s="12">
        <v>1033.5</v>
      </c>
      <c r="J69" s="12">
        <v>200.0</v>
      </c>
      <c r="K69" s="12">
        <v>0.0</v>
      </c>
      <c r="L69" s="12">
        <v>0.0</v>
      </c>
      <c r="M69" s="18">
        <f t="shared" si="1"/>
        <v>200</v>
      </c>
      <c r="N69" s="18">
        <v>1.0</v>
      </c>
      <c r="O69" s="19">
        <v>1033500.0</v>
      </c>
      <c r="P69" s="12">
        <v>2.13167</v>
      </c>
    </row>
    <row r="70">
      <c r="A70" s="12" t="s">
        <v>98</v>
      </c>
      <c r="B70" s="12">
        <v>200.0</v>
      </c>
      <c r="C70" s="12">
        <v>24.0</v>
      </c>
      <c r="D70" s="12">
        <v>12.0</v>
      </c>
      <c r="E70" s="12">
        <v>20.0</v>
      </c>
      <c r="F70" s="12">
        <v>26.0</v>
      </c>
      <c r="G70" s="12">
        <v>0.2</v>
      </c>
      <c r="H70" s="12">
        <v>1.0</v>
      </c>
      <c r="I70" s="12">
        <v>1073.49</v>
      </c>
      <c r="J70" s="12">
        <v>200.0</v>
      </c>
      <c r="K70" s="12">
        <v>43.0</v>
      </c>
      <c r="L70" s="12">
        <v>0.215</v>
      </c>
      <c r="M70" s="18">
        <f t="shared" si="1"/>
        <v>200</v>
      </c>
      <c r="N70" s="18">
        <v>1.0</v>
      </c>
      <c r="O70" s="12">
        <v>858493.0</v>
      </c>
      <c r="P70" s="12">
        <v>3.1609</v>
      </c>
    </row>
    <row r="71">
      <c r="A71" s="12" t="s">
        <v>99</v>
      </c>
      <c r="B71" s="12">
        <v>200.0</v>
      </c>
      <c r="C71" s="12">
        <v>24.0</v>
      </c>
      <c r="D71" s="12">
        <v>12.0</v>
      </c>
      <c r="E71" s="12">
        <v>20.0</v>
      </c>
      <c r="F71" s="12">
        <v>27.0</v>
      </c>
      <c r="G71" s="12">
        <v>0.2</v>
      </c>
      <c r="H71" s="12">
        <v>1.0</v>
      </c>
      <c r="I71" s="12">
        <v>1232.99</v>
      </c>
      <c r="J71" s="12">
        <v>199.0</v>
      </c>
      <c r="K71" s="12">
        <v>30.0</v>
      </c>
      <c r="L71" s="12">
        <v>0.150754</v>
      </c>
      <c r="M71" s="18">
        <f t="shared" si="1"/>
        <v>196.015</v>
      </c>
      <c r="N71" s="18">
        <v>0.985</v>
      </c>
      <c r="O71" s="19">
        <v>1082990.0</v>
      </c>
      <c r="P71" s="12">
        <v>2.48979</v>
      </c>
    </row>
    <row r="72">
      <c r="A72" s="12" t="s">
        <v>100</v>
      </c>
      <c r="B72" s="12">
        <v>200.0</v>
      </c>
      <c r="C72" s="12">
        <v>24.0</v>
      </c>
      <c r="D72" s="12">
        <v>12.0</v>
      </c>
      <c r="E72" s="12">
        <v>20.0</v>
      </c>
      <c r="F72" s="12">
        <v>25.0</v>
      </c>
      <c r="G72" s="12">
        <v>0.2</v>
      </c>
      <c r="H72" s="12">
        <v>1.0</v>
      </c>
      <c r="I72" s="12">
        <v>858.727</v>
      </c>
      <c r="J72" s="12">
        <v>200.0</v>
      </c>
      <c r="K72" s="12">
        <v>2.0</v>
      </c>
      <c r="L72" s="12">
        <v>0.01</v>
      </c>
      <c r="M72" s="18">
        <f t="shared" si="1"/>
        <v>199</v>
      </c>
      <c r="N72" s="18">
        <v>0.995</v>
      </c>
      <c r="O72" s="12">
        <v>848727.0</v>
      </c>
      <c r="P72" s="12">
        <v>4.66423</v>
      </c>
    </row>
    <row r="73">
      <c r="A73" s="12" t="s">
        <v>101</v>
      </c>
      <c r="B73" s="12">
        <v>200.0</v>
      </c>
      <c r="C73" s="12">
        <v>24.0</v>
      </c>
      <c r="D73" s="12">
        <v>12.0</v>
      </c>
      <c r="E73" s="12">
        <v>20.0</v>
      </c>
      <c r="F73" s="12">
        <v>27.0</v>
      </c>
      <c r="G73" s="12">
        <v>0.2</v>
      </c>
      <c r="H73" s="12">
        <v>1.0</v>
      </c>
      <c r="I73" s="12">
        <v>1681.23</v>
      </c>
      <c r="J73" s="12">
        <v>200.0</v>
      </c>
      <c r="K73" s="12">
        <v>130.0</v>
      </c>
      <c r="L73" s="12">
        <v>0.65</v>
      </c>
      <c r="M73" s="18">
        <f t="shared" si="1"/>
        <v>195.9184</v>
      </c>
      <c r="N73" s="18">
        <v>0.979592</v>
      </c>
      <c r="O73" s="19">
        <v>1031230.0</v>
      </c>
      <c r="P73" s="12">
        <v>3.60439</v>
      </c>
    </row>
    <row r="74">
      <c r="A74" s="12" t="s">
        <v>102</v>
      </c>
      <c r="B74" s="12">
        <v>200.0</v>
      </c>
      <c r="C74" s="12">
        <v>24.0</v>
      </c>
      <c r="D74" s="12">
        <v>12.0</v>
      </c>
      <c r="E74" s="12">
        <v>20.0</v>
      </c>
      <c r="F74" s="12">
        <v>25.0</v>
      </c>
      <c r="G74" s="12">
        <v>0.2</v>
      </c>
      <c r="H74" s="12">
        <v>1.0</v>
      </c>
      <c r="I74" s="12">
        <v>804.458</v>
      </c>
      <c r="J74" s="12">
        <v>200.0</v>
      </c>
      <c r="K74" s="12">
        <v>0.0</v>
      </c>
      <c r="L74" s="12">
        <v>0.0</v>
      </c>
      <c r="M74" s="18">
        <f t="shared" si="1"/>
        <v>200</v>
      </c>
      <c r="N74" s="18">
        <v>1.0</v>
      </c>
      <c r="O74" s="12">
        <v>804458.0</v>
      </c>
      <c r="P74" s="12">
        <v>2.36396</v>
      </c>
    </row>
    <row r="75">
      <c r="A75" s="12" t="s">
        <v>103</v>
      </c>
      <c r="B75" s="12">
        <v>200.0</v>
      </c>
      <c r="C75" s="12">
        <v>24.0</v>
      </c>
      <c r="D75" s="12">
        <v>12.0</v>
      </c>
      <c r="E75" s="12">
        <v>20.0</v>
      </c>
      <c r="F75" s="12">
        <v>27.0</v>
      </c>
      <c r="G75" s="12">
        <v>0.2</v>
      </c>
      <c r="H75" s="12">
        <v>1.0</v>
      </c>
      <c r="I75" s="12">
        <v>1063.11</v>
      </c>
      <c r="J75" s="12">
        <v>200.0</v>
      </c>
      <c r="K75" s="12">
        <v>0.0</v>
      </c>
      <c r="L75" s="12">
        <v>0.0</v>
      </c>
      <c r="M75" s="18">
        <f t="shared" si="1"/>
        <v>200</v>
      </c>
      <c r="N75" s="18">
        <v>1.0</v>
      </c>
      <c r="O75" s="19">
        <v>1063110.0</v>
      </c>
      <c r="P75" s="12">
        <v>2.5955</v>
      </c>
    </row>
    <row r="76">
      <c r="A76" s="12" t="s">
        <v>104</v>
      </c>
      <c r="B76" s="12">
        <v>200.0</v>
      </c>
      <c r="C76" s="12">
        <v>24.0</v>
      </c>
      <c r="D76" s="12">
        <v>12.0</v>
      </c>
      <c r="E76" s="12">
        <v>20.0</v>
      </c>
      <c r="F76" s="12">
        <v>26.0</v>
      </c>
      <c r="G76" s="12">
        <v>0.2</v>
      </c>
      <c r="H76" s="12">
        <v>1.0</v>
      </c>
      <c r="I76" s="12">
        <v>824.061</v>
      </c>
      <c r="J76" s="12">
        <v>200.0</v>
      </c>
      <c r="K76" s="12">
        <v>0.0</v>
      </c>
      <c r="L76" s="12">
        <v>0.0</v>
      </c>
      <c r="M76" s="18">
        <f t="shared" si="1"/>
        <v>200</v>
      </c>
      <c r="N76" s="18">
        <v>1.0</v>
      </c>
      <c r="O76" s="12">
        <v>824061.0</v>
      </c>
      <c r="P76" s="12">
        <v>2.44877</v>
      </c>
    </row>
    <row r="77">
      <c r="A77" s="12" t="s">
        <v>105</v>
      </c>
      <c r="B77" s="12">
        <v>200.0</v>
      </c>
      <c r="C77" s="12">
        <v>24.0</v>
      </c>
      <c r="D77" s="12">
        <v>12.0</v>
      </c>
      <c r="E77" s="12">
        <v>20.0</v>
      </c>
      <c r="F77" s="12">
        <v>27.0</v>
      </c>
      <c r="G77" s="12">
        <v>0.2</v>
      </c>
      <c r="H77" s="12">
        <v>1.0</v>
      </c>
      <c r="I77" s="12">
        <v>1118.89</v>
      </c>
      <c r="J77" s="12">
        <v>200.0</v>
      </c>
      <c r="K77" s="12">
        <v>23.0</v>
      </c>
      <c r="L77" s="12">
        <v>0.115</v>
      </c>
      <c r="M77" s="18">
        <f t="shared" si="1"/>
        <v>200</v>
      </c>
      <c r="N77" s="18">
        <v>1.0</v>
      </c>
      <c r="O77" s="19">
        <v>1003890.0</v>
      </c>
      <c r="P77" s="12">
        <v>3.19013</v>
      </c>
    </row>
    <row r="78">
      <c r="A78" s="12" t="s">
        <v>106</v>
      </c>
      <c r="B78" s="12">
        <v>200.0</v>
      </c>
      <c r="C78" s="12">
        <v>24.0</v>
      </c>
      <c r="D78" s="12">
        <v>12.0</v>
      </c>
      <c r="E78" s="12">
        <v>20.0</v>
      </c>
      <c r="F78" s="12">
        <v>25.0</v>
      </c>
      <c r="G78" s="12">
        <v>0.2</v>
      </c>
      <c r="H78" s="12">
        <v>1.0</v>
      </c>
      <c r="I78" s="12">
        <v>826.974</v>
      </c>
      <c r="J78" s="12">
        <v>200.0</v>
      </c>
      <c r="K78" s="12">
        <v>0.0</v>
      </c>
      <c r="L78" s="12">
        <v>0.0</v>
      </c>
      <c r="M78" s="18">
        <f t="shared" si="1"/>
        <v>200</v>
      </c>
      <c r="N78" s="18">
        <v>1.0</v>
      </c>
      <c r="O78" s="12">
        <v>826974.0</v>
      </c>
      <c r="P78" s="12">
        <v>3.27589</v>
      </c>
    </row>
    <row r="79">
      <c r="A79" s="12" t="s">
        <v>107</v>
      </c>
      <c r="B79" s="12">
        <v>200.0</v>
      </c>
      <c r="C79" s="12">
        <v>24.0</v>
      </c>
      <c r="D79" s="12">
        <v>12.0</v>
      </c>
      <c r="E79" s="12">
        <v>20.0</v>
      </c>
      <c r="F79" s="12">
        <v>27.0</v>
      </c>
      <c r="G79" s="12">
        <v>0.2</v>
      </c>
      <c r="H79" s="12">
        <v>1.0</v>
      </c>
      <c r="I79" s="12">
        <v>1123.39</v>
      </c>
      <c r="J79" s="12">
        <v>200.0</v>
      </c>
      <c r="K79" s="12">
        <v>4.0</v>
      </c>
      <c r="L79" s="12">
        <v>0.02</v>
      </c>
      <c r="M79" s="18">
        <f t="shared" si="1"/>
        <v>199</v>
      </c>
      <c r="N79" s="18">
        <v>0.995</v>
      </c>
      <c r="O79" s="19">
        <v>1103390.0</v>
      </c>
      <c r="P79" s="12">
        <v>2.36869</v>
      </c>
    </row>
    <row r="80">
      <c r="A80" s="12" t="s">
        <v>108</v>
      </c>
      <c r="B80" s="12">
        <v>200.0</v>
      </c>
      <c r="C80" s="12">
        <v>24.0</v>
      </c>
      <c r="D80" s="12">
        <v>12.0</v>
      </c>
      <c r="E80" s="12">
        <v>20.0</v>
      </c>
      <c r="F80" s="12">
        <v>25.0</v>
      </c>
      <c r="G80" s="12">
        <v>0.2</v>
      </c>
      <c r="H80" s="12">
        <v>1.0</v>
      </c>
      <c r="I80" s="12">
        <v>833.519</v>
      </c>
      <c r="J80" s="12">
        <v>200.0</v>
      </c>
      <c r="K80" s="12">
        <v>0.0</v>
      </c>
      <c r="L80" s="12">
        <v>0.0</v>
      </c>
      <c r="M80" s="18">
        <f t="shared" si="1"/>
        <v>200</v>
      </c>
      <c r="N80" s="18">
        <v>1.0</v>
      </c>
      <c r="O80" s="12">
        <v>833519.0</v>
      </c>
      <c r="P80" s="12">
        <v>2.30972</v>
      </c>
    </row>
    <row r="81">
      <c r="A81" s="12" t="s">
        <v>109</v>
      </c>
      <c r="B81" s="12">
        <v>200.0</v>
      </c>
      <c r="C81" s="12">
        <v>24.0</v>
      </c>
      <c r="D81" s="12">
        <v>12.0</v>
      </c>
      <c r="E81" s="12">
        <v>20.0</v>
      </c>
      <c r="F81" s="12">
        <v>27.0</v>
      </c>
      <c r="G81" s="12">
        <v>0.2</v>
      </c>
      <c r="H81" s="12">
        <v>1.0</v>
      </c>
      <c r="I81" s="12">
        <v>1970.24</v>
      </c>
      <c r="J81" s="12">
        <v>200.0</v>
      </c>
      <c r="K81" s="12">
        <v>181.0</v>
      </c>
      <c r="L81" s="12">
        <v>0.905</v>
      </c>
      <c r="M81" s="18">
        <f t="shared" si="1"/>
        <v>197</v>
      </c>
      <c r="N81" s="18">
        <v>0.985</v>
      </c>
      <c r="O81" s="19">
        <v>1065240.0</v>
      </c>
      <c r="P81" s="12">
        <v>2.43139</v>
      </c>
    </row>
    <row r="82">
      <c r="A82" s="12" t="s">
        <v>110</v>
      </c>
      <c r="B82" s="12">
        <v>200.0</v>
      </c>
      <c r="C82" s="12">
        <v>24.0</v>
      </c>
      <c r="D82" s="12">
        <v>12.0</v>
      </c>
      <c r="E82" s="12">
        <v>20.0</v>
      </c>
      <c r="F82" s="12">
        <v>26.0</v>
      </c>
      <c r="G82" s="12">
        <v>0.2</v>
      </c>
      <c r="H82" s="12">
        <v>1.0</v>
      </c>
      <c r="I82" s="12">
        <v>1283.04</v>
      </c>
      <c r="J82" s="12">
        <v>200.0</v>
      </c>
      <c r="K82" s="12">
        <v>74.0</v>
      </c>
      <c r="L82" s="12">
        <v>0.37</v>
      </c>
      <c r="M82" s="18">
        <f t="shared" si="1"/>
        <v>200</v>
      </c>
      <c r="N82" s="18">
        <v>1.0</v>
      </c>
      <c r="O82" s="12">
        <v>913042.0</v>
      </c>
      <c r="P82" s="12">
        <v>3.05045</v>
      </c>
    </row>
    <row r="83">
      <c r="A83" s="12" t="s">
        <v>111</v>
      </c>
      <c r="B83" s="12">
        <v>200.0</v>
      </c>
      <c r="C83" s="12">
        <v>24.0</v>
      </c>
      <c r="D83" s="12">
        <v>12.0</v>
      </c>
      <c r="E83" s="12">
        <v>20.0</v>
      </c>
      <c r="F83" s="12">
        <v>27.0</v>
      </c>
      <c r="G83" s="12">
        <v>0.2</v>
      </c>
      <c r="H83" s="12">
        <v>1.0</v>
      </c>
      <c r="I83" s="12">
        <v>1831.36</v>
      </c>
      <c r="J83" s="12">
        <v>199.0</v>
      </c>
      <c r="K83" s="12">
        <v>157.0</v>
      </c>
      <c r="L83" s="12">
        <v>0.788945</v>
      </c>
      <c r="M83" s="18">
        <f t="shared" si="1"/>
        <v>192.999951</v>
      </c>
      <c r="N83" s="18">
        <v>0.969849</v>
      </c>
      <c r="O83" s="19">
        <v>1046360.0</v>
      </c>
      <c r="P83" s="12">
        <v>3.43089</v>
      </c>
    </row>
    <row r="84">
      <c r="A84" s="12" t="s">
        <v>112</v>
      </c>
      <c r="B84" s="12">
        <v>200.0</v>
      </c>
      <c r="C84" s="12">
        <v>24.0</v>
      </c>
      <c r="D84" s="12">
        <v>12.0</v>
      </c>
      <c r="E84" s="12">
        <v>20.0</v>
      </c>
      <c r="F84" s="12">
        <v>26.0</v>
      </c>
      <c r="G84" s="12">
        <v>0.2</v>
      </c>
      <c r="H84" s="12">
        <v>1.0</v>
      </c>
      <c r="I84" s="12">
        <v>789.051</v>
      </c>
      <c r="J84" s="12">
        <v>200.0</v>
      </c>
      <c r="K84" s="12">
        <v>0.0</v>
      </c>
      <c r="L84" s="12">
        <v>0.0</v>
      </c>
      <c r="M84" s="18">
        <f t="shared" si="1"/>
        <v>200</v>
      </c>
      <c r="N84" s="18">
        <v>1.0</v>
      </c>
      <c r="O84" s="12">
        <v>789051.0</v>
      </c>
      <c r="P84" s="12">
        <v>2.0892</v>
      </c>
    </row>
    <row r="85">
      <c r="A85" s="12" t="s">
        <v>113</v>
      </c>
      <c r="B85" s="12">
        <v>200.0</v>
      </c>
      <c r="C85" s="12">
        <v>24.0</v>
      </c>
      <c r="D85" s="12">
        <v>12.0</v>
      </c>
      <c r="E85" s="12">
        <v>20.0</v>
      </c>
      <c r="F85" s="12">
        <v>26.0</v>
      </c>
      <c r="G85" s="12">
        <v>0.2</v>
      </c>
      <c r="H85" s="12">
        <v>1.0</v>
      </c>
      <c r="I85" s="12">
        <v>1485.58</v>
      </c>
      <c r="J85" s="12">
        <v>200.0</v>
      </c>
      <c r="K85" s="12">
        <v>86.0</v>
      </c>
      <c r="L85" s="12">
        <v>0.43</v>
      </c>
      <c r="M85" s="18">
        <f t="shared" si="1"/>
        <v>200</v>
      </c>
      <c r="N85" s="18">
        <v>1.0</v>
      </c>
      <c r="O85" s="19">
        <v>1055580.0</v>
      </c>
      <c r="P85" s="12">
        <v>2.41109</v>
      </c>
    </row>
    <row r="86">
      <c r="A86" s="12" t="s">
        <v>114</v>
      </c>
      <c r="B86" s="12">
        <v>200.0</v>
      </c>
      <c r="C86" s="12">
        <v>24.0</v>
      </c>
      <c r="D86" s="12">
        <v>12.0</v>
      </c>
      <c r="E86" s="12">
        <v>20.0</v>
      </c>
      <c r="F86" s="12">
        <v>27.0</v>
      </c>
      <c r="G86" s="12">
        <v>0.2</v>
      </c>
      <c r="H86" s="12">
        <v>1.0</v>
      </c>
      <c r="I86" s="12">
        <v>897.921</v>
      </c>
      <c r="J86" s="12">
        <v>200.0</v>
      </c>
      <c r="K86" s="12">
        <v>0.0</v>
      </c>
      <c r="L86" s="12">
        <v>0.0</v>
      </c>
      <c r="M86" s="18">
        <f t="shared" si="1"/>
        <v>200</v>
      </c>
      <c r="N86" s="18">
        <v>1.0</v>
      </c>
      <c r="O86" s="12">
        <v>897921.0</v>
      </c>
      <c r="P86" s="12">
        <v>2.55488</v>
      </c>
    </row>
    <row r="87">
      <c r="A87" s="12" t="s">
        <v>115</v>
      </c>
      <c r="B87" s="12">
        <v>200.0</v>
      </c>
      <c r="C87" s="12">
        <v>24.0</v>
      </c>
      <c r="D87" s="12">
        <v>12.0</v>
      </c>
      <c r="E87" s="12">
        <v>20.0</v>
      </c>
      <c r="F87" s="12">
        <v>27.0</v>
      </c>
      <c r="G87" s="12">
        <v>0.2</v>
      </c>
      <c r="H87" s="12">
        <v>1.0</v>
      </c>
      <c r="I87" s="12">
        <v>1515.85</v>
      </c>
      <c r="J87" s="12">
        <v>200.0</v>
      </c>
      <c r="K87" s="12">
        <v>88.0</v>
      </c>
      <c r="L87" s="12">
        <v>0.44</v>
      </c>
      <c r="M87" s="18">
        <f t="shared" si="1"/>
        <v>192</v>
      </c>
      <c r="N87" s="18">
        <v>0.96</v>
      </c>
      <c r="O87" s="19">
        <v>1075850.0</v>
      </c>
      <c r="P87" s="12">
        <v>2.55179</v>
      </c>
    </row>
    <row r="88">
      <c r="A88" s="12" t="s">
        <v>116</v>
      </c>
      <c r="B88" s="12">
        <v>200.0</v>
      </c>
      <c r="C88" s="12">
        <v>24.0</v>
      </c>
      <c r="D88" s="12">
        <v>12.0</v>
      </c>
      <c r="E88" s="12">
        <v>20.0</v>
      </c>
      <c r="F88" s="12">
        <v>25.0</v>
      </c>
      <c r="G88" s="12">
        <v>0.2</v>
      </c>
      <c r="H88" s="12">
        <v>1.0</v>
      </c>
      <c r="I88" s="12">
        <v>820.197</v>
      </c>
      <c r="J88" s="12">
        <v>200.0</v>
      </c>
      <c r="K88" s="12">
        <v>0.0</v>
      </c>
      <c r="L88" s="12">
        <v>0.0</v>
      </c>
      <c r="M88" s="18">
        <f t="shared" si="1"/>
        <v>200</v>
      </c>
      <c r="N88" s="18">
        <v>1.0</v>
      </c>
      <c r="O88" s="12">
        <v>820197.0</v>
      </c>
      <c r="P88" s="12">
        <v>2.5286</v>
      </c>
    </row>
    <row r="89">
      <c r="A89" s="12" t="s">
        <v>117</v>
      </c>
      <c r="B89" s="12">
        <v>200.0</v>
      </c>
      <c r="C89" s="12">
        <v>24.0</v>
      </c>
      <c r="D89" s="12">
        <v>12.0</v>
      </c>
      <c r="E89" s="12">
        <v>20.0</v>
      </c>
      <c r="F89" s="12">
        <v>27.0</v>
      </c>
      <c r="G89" s="12">
        <v>0.2</v>
      </c>
      <c r="H89" s="12">
        <v>1.0</v>
      </c>
      <c r="I89" s="12">
        <v>1404.99</v>
      </c>
      <c r="J89" s="12">
        <v>199.0</v>
      </c>
      <c r="K89" s="12">
        <v>64.0</v>
      </c>
      <c r="L89" s="12">
        <v>0.321608</v>
      </c>
      <c r="M89" s="18">
        <f t="shared" si="1"/>
        <v>194.025</v>
      </c>
      <c r="N89" s="18">
        <v>0.975</v>
      </c>
      <c r="O89" s="19">
        <v>1084990.0</v>
      </c>
      <c r="P89" s="12">
        <v>2.42817</v>
      </c>
    </row>
    <row r="90">
      <c r="A90" s="12" t="s">
        <v>118</v>
      </c>
      <c r="B90" s="12">
        <v>200.0</v>
      </c>
      <c r="C90" s="12">
        <v>24.0</v>
      </c>
      <c r="D90" s="12">
        <v>12.0</v>
      </c>
      <c r="E90" s="12">
        <v>20.0</v>
      </c>
      <c r="F90" s="12">
        <v>26.0</v>
      </c>
      <c r="G90" s="12">
        <v>0.2</v>
      </c>
      <c r="H90" s="12">
        <v>1.0</v>
      </c>
      <c r="I90" s="12">
        <v>859.77</v>
      </c>
      <c r="J90" s="12">
        <v>200.0</v>
      </c>
      <c r="K90" s="12">
        <v>0.0</v>
      </c>
      <c r="L90" s="12">
        <v>0.0</v>
      </c>
      <c r="M90" s="18">
        <f t="shared" si="1"/>
        <v>200</v>
      </c>
      <c r="N90" s="18">
        <v>1.0</v>
      </c>
      <c r="O90" s="12">
        <v>859770.0</v>
      </c>
      <c r="P90" s="12">
        <v>2.77649</v>
      </c>
    </row>
    <row r="91">
      <c r="A91" s="12" t="s">
        <v>119</v>
      </c>
      <c r="B91" s="12">
        <v>200.0</v>
      </c>
      <c r="C91" s="12">
        <v>24.0</v>
      </c>
      <c r="D91" s="12">
        <v>12.0</v>
      </c>
      <c r="E91" s="12">
        <v>20.0</v>
      </c>
      <c r="F91" s="12">
        <v>27.0</v>
      </c>
      <c r="G91" s="12">
        <v>0.2</v>
      </c>
      <c r="H91" s="12">
        <v>1.0</v>
      </c>
      <c r="I91" s="12">
        <v>2145.96</v>
      </c>
      <c r="J91" s="12">
        <v>199.0</v>
      </c>
      <c r="K91" s="12">
        <v>221.0</v>
      </c>
      <c r="L91" s="12">
        <v>1.11055</v>
      </c>
      <c r="M91" s="18">
        <f t="shared" si="1"/>
        <v>195.02</v>
      </c>
      <c r="N91" s="18">
        <v>0.98</v>
      </c>
      <c r="O91" s="19">
        <v>1040960.0</v>
      </c>
      <c r="P91" s="12">
        <v>3.7926</v>
      </c>
    </row>
    <row r="92">
      <c r="A92" s="12" t="s">
        <v>120</v>
      </c>
      <c r="B92" s="12">
        <v>200.0</v>
      </c>
      <c r="C92" s="12">
        <v>24.0</v>
      </c>
      <c r="D92" s="12">
        <v>12.0</v>
      </c>
      <c r="E92" s="12">
        <v>20.0</v>
      </c>
      <c r="F92" s="12">
        <v>25.0</v>
      </c>
      <c r="G92" s="12">
        <v>0.2</v>
      </c>
      <c r="H92" s="12">
        <v>1.0</v>
      </c>
      <c r="I92" s="12">
        <v>834.231</v>
      </c>
      <c r="J92" s="12">
        <v>200.0</v>
      </c>
      <c r="K92" s="12">
        <v>0.0</v>
      </c>
      <c r="L92" s="12">
        <v>0.0</v>
      </c>
      <c r="M92" s="18">
        <f t="shared" si="1"/>
        <v>200</v>
      </c>
      <c r="N92" s="18">
        <v>1.0</v>
      </c>
      <c r="O92" s="12">
        <v>834231.0</v>
      </c>
      <c r="P92" s="12">
        <v>2.79565</v>
      </c>
    </row>
    <row r="93">
      <c r="A93" s="12" t="s">
        <v>121</v>
      </c>
      <c r="B93" s="12">
        <v>200.0</v>
      </c>
      <c r="C93" s="12">
        <v>24.0</v>
      </c>
      <c r="D93" s="12">
        <v>12.0</v>
      </c>
      <c r="E93" s="12">
        <v>20.0</v>
      </c>
      <c r="F93" s="12">
        <v>27.0</v>
      </c>
      <c r="G93" s="12">
        <v>0.2</v>
      </c>
      <c r="H93" s="12">
        <v>1.0</v>
      </c>
      <c r="I93" s="12">
        <v>1303.6</v>
      </c>
      <c r="J93" s="12">
        <v>200.0</v>
      </c>
      <c r="K93" s="12">
        <v>52.0</v>
      </c>
      <c r="L93" s="12">
        <v>0.26</v>
      </c>
      <c r="M93" s="18">
        <f t="shared" si="1"/>
        <v>199</v>
      </c>
      <c r="N93" s="18">
        <v>0.995</v>
      </c>
      <c r="O93" s="19">
        <v>1043600.0</v>
      </c>
      <c r="P93" s="12">
        <v>2.62673</v>
      </c>
    </row>
    <row r="94">
      <c r="A94" s="12" t="s">
        <v>122</v>
      </c>
      <c r="B94" s="12">
        <v>200.0</v>
      </c>
      <c r="C94" s="12">
        <v>24.0</v>
      </c>
      <c r="D94" s="12">
        <v>12.0</v>
      </c>
      <c r="E94" s="12">
        <v>20.0</v>
      </c>
      <c r="F94" s="12">
        <v>26.0</v>
      </c>
      <c r="G94" s="12">
        <v>0.2</v>
      </c>
      <c r="H94" s="12">
        <v>1.0</v>
      </c>
      <c r="I94" s="12">
        <v>884.174</v>
      </c>
      <c r="J94" s="12">
        <v>200.0</v>
      </c>
      <c r="K94" s="12">
        <v>0.0</v>
      </c>
      <c r="L94" s="12">
        <v>0.0</v>
      </c>
      <c r="M94" s="18">
        <f t="shared" si="1"/>
        <v>200</v>
      </c>
      <c r="N94" s="18">
        <v>1.0</v>
      </c>
      <c r="O94" s="12">
        <v>884174.0</v>
      </c>
      <c r="P94" s="12">
        <v>2.64789</v>
      </c>
    </row>
    <row r="95">
      <c r="A95" s="12" t="s">
        <v>123</v>
      </c>
      <c r="B95" s="12">
        <v>200.0</v>
      </c>
      <c r="C95" s="12">
        <v>24.0</v>
      </c>
      <c r="D95" s="12">
        <v>12.0</v>
      </c>
      <c r="E95" s="12">
        <v>20.0</v>
      </c>
      <c r="F95" s="12">
        <v>27.0</v>
      </c>
      <c r="G95" s="12">
        <v>0.2</v>
      </c>
      <c r="H95" s="12">
        <v>1.0</v>
      </c>
      <c r="I95" s="12">
        <v>1351.58</v>
      </c>
      <c r="J95" s="12">
        <v>200.0</v>
      </c>
      <c r="K95" s="12">
        <v>59.0</v>
      </c>
      <c r="L95" s="12">
        <v>0.295</v>
      </c>
      <c r="M95" s="18">
        <f t="shared" si="1"/>
        <v>197</v>
      </c>
      <c r="N95" s="18">
        <v>0.985</v>
      </c>
      <c r="O95" s="19">
        <v>1056580.0</v>
      </c>
      <c r="P95" s="12">
        <v>3.3143</v>
      </c>
    </row>
    <row r="96">
      <c r="A96" s="12" t="s">
        <v>124</v>
      </c>
      <c r="B96" s="12">
        <v>200.0</v>
      </c>
      <c r="C96" s="12">
        <v>24.0</v>
      </c>
      <c r="D96" s="12">
        <v>12.0</v>
      </c>
      <c r="E96" s="12">
        <v>20.0</v>
      </c>
      <c r="F96" s="12">
        <v>25.0</v>
      </c>
      <c r="G96" s="12">
        <v>0.2</v>
      </c>
      <c r="H96" s="12">
        <v>1.0</v>
      </c>
      <c r="I96" s="12">
        <v>886.724</v>
      </c>
      <c r="J96" s="12">
        <v>200.0</v>
      </c>
      <c r="K96" s="12">
        <v>3.0</v>
      </c>
      <c r="L96" s="12">
        <v>0.015</v>
      </c>
      <c r="M96" s="18">
        <f t="shared" si="1"/>
        <v>200</v>
      </c>
      <c r="N96" s="18">
        <v>1.0</v>
      </c>
      <c r="O96" s="12">
        <v>871724.0</v>
      </c>
      <c r="P96" s="12">
        <v>2.66469</v>
      </c>
    </row>
    <row r="97">
      <c r="A97" s="12" t="s">
        <v>125</v>
      </c>
      <c r="B97" s="12">
        <v>200.0</v>
      </c>
      <c r="C97" s="12">
        <v>24.0</v>
      </c>
      <c r="D97" s="12">
        <v>12.0</v>
      </c>
      <c r="E97" s="12">
        <v>20.0</v>
      </c>
      <c r="F97" s="12">
        <v>27.0</v>
      </c>
      <c r="G97" s="12">
        <v>0.2</v>
      </c>
      <c r="H97" s="12">
        <v>1.0</v>
      </c>
      <c r="I97" s="12">
        <v>1650.09</v>
      </c>
      <c r="J97" s="12">
        <v>200.0</v>
      </c>
      <c r="K97" s="12">
        <v>119.0</v>
      </c>
      <c r="L97" s="12">
        <v>0.595</v>
      </c>
      <c r="M97" s="18">
        <f t="shared" si="1"/>
        <v>196</v>
      </c>
      <c r="N97" s="18">
        <v>0.98</v>
      </c>
      <c r="O97" s="19">
        <v>1055090.0</v>
      </c>
      <c r="P97" s="12">
        <v>3.07562</v>
      </c>
    </row>
    <row r="98">
      <c r="A98" s="12" t="s">
        <v>126</v>
      </c>
      <c r="B98" s="12">
        <v>200.0</v>
      </c>
      <c r="C98" s="12">
        <v>24.0</v>
      </c>
      <c r="D98" s="12">
        <v>12.0</v>
      </c>
      <c r="E98" s="12">
        <v>20.0</v>
      </c>
      <c r="F98" s="12">
        <v>26.0</v>
      </c>
      <c r="G98" s="12">
        <v>0.2</v>
      </c>
      <c r="H98" s="12">
        <v>1.0</v>
      </c>
      <c r="I98" s="12">
        <v>844.302</v>
      </c>
      <c r="J98" s="12">
        <v>200.0</v>
      </c>
      <c r="K98" s="12">
        <v>0.0</v>
      </c>
      <c r="L98" s="12">
        <v>0.0</v>
      </c>
      <c r="M98" s="18">
        <f t="shared" si="1"/>
        <v>200</v>
      </c>
      <c r="N98" s="18">
        <v>1.0</v>
      </c>
      <c r="O98" s="12">
        <v>844302.0</v>
      </c>
      <c r="P98" s="12">
        <v>4.32828</v>
      </c>
    </row>
    <row r="99">
      <c r="A99" s="12" t="s">
        <v>127</v>
      </c>
      <c r="B99" s="12">
        <v>200.0</v>
      </c>
      <c r="C99" s="12">
        <v>24.0</v>
      </c>
      <c r="D99" s="12">
        <v>12.0</v>
      </c>
      <c r="E99" s="12">
        <v>20.0</v>
      </c>
      <c r="F99" s="12">
        <v>27.0</v>
      </c>
      <c r="G99" s="12">
        <v>0.2</v>
      </c>
      <c r="H99" s="12">
        <v>1.0</v>
      </c>
      <c r="I99" s="12">
        <v>1127.4</v>
      </c>
      <c r="J99" s="12">
        <v>200.0</v>
      </c>
      <c r="K99" s="12">
        <v>11.0</v>
      </c>
      <c r="L99" s="12">
        <v>0.055</v>
      </c>
      <c r="M99" s="18">
        <f t="shared" si="1"/>
        <v>197</v>
      </c>
      <c r="N99" s="18">
        <v>0.985</v>
      </c>
      <c r="O99" s="19">
        <v>1072400.0</v>
      </c>
      <c r="P99" s="12">
        <v>2.56116</v>
      </c>
    </row>
    <row r="100">
      <c r="A100" s="12" t="s">
        <v>128</v>
      </c>
      <c r="B100" s="12">
        <v>200.0</v>
      </c>
      <c r="C100" s="12">
        <v>24.0</v>
      </c>
      <c r="D100" s="12">
        <v>12.0</v>
      </c>
      <c r="E100" s="12">
        <v>20.0</v>
      </c>
      <c r="F100" s="12">
        <v>27.0</v>
      </c>
      <c r="G100" s="12">
        <v>0.2</v>
      </c>
      <c r="H100" s="12">
        <v>1.0</v>
      </c>
      <c r="I100" s="12">
        <v>1010.73</v>
      </c>
      <c r="J100" s="12">
        <v>200.0</v>
      </c>
      <c r="K100" s="12">
        <v>15.0</v>
      </c>
      <c r="L100" s="12">
        <v>0.075</v>
      </c>
      <c r="M100" s="18">
        <f t="shared" si="1"/>
        <v>197.99</v>
      </c>
      <c r="N100" s="18">
        <v>0.98995</v>
      </c>
      <c r="O100" s="12">
        <v>935734.0</v>
      </c>
      <c r="P100" s="12">
        <v>2.28464</v>
      </c>
    </row>
    <row r="101">
      <c r="A101" s="12" t="s">
        <v>129</v>
      </c>
      <c r="B101" s="12">
        <v>200.0</v>
      </c>
      <c r="C101" s="12">
        <v>24.0</v>
      </c>
      <c r="D101" s="12">
        <v>12.0</v>
      </c>
      <c r="E101" s="12">
        <v>20.0</v>
      </c>
      <c r="F101" s="12">
        <v>27.0</v>
      </c>
      <c r="G101" s="12">
        <v>0.2</v>
      </c>
      <c r="H101" s="12">
        <v>1.0</v>
      </c>
      <c r="I101" s="12">
        <v>1745.07</v>
      </c>
      <c r="J101" s="12">
        <v>200.0</v>
      </c>
      <c r="K101" s="12">
        <v>135.0</v>
      </c>
      <c r="L101" s="12">
        <v>0.675</v>
      </c>
      <c r="M101" s="18">
        <f t="shared" si="1"/>
        <v>199</v>
      </c>
      <c r="N101" s="18">
        <v>0.995</v>
      </c>
      <c r="O101" s="19">
        <v>1070070.0</v>
      </c>
      <c r="P101" s="12">
        <v>2.97923</v>
      </c>
    </row>
    <row r="102">
      <c r="A102" s="12" t="s">
        <v>130</v>
      </c>
      <c r="B102" s="12">
        <v>300.0</v>
      </c>
      <c r="C102" s="12">
        <v>36.0</v>
      </c>
      <c r="D102" s="12">
        <v>18.0</v>
      </c>
      <c r="E102" s="12">
        <v>20.0</v>
      </c>
      <c r="F102" s="12">
        <v>26.0</v>
      </c>
      <c r="G102" s="12">
        <v>0.2</v>
      </c>
      <c r="H102" s="12">
        <v>1.0</v>
      </c>
      <c r="I102" s="12">
        <v>1339.93</v>
      </c>
      <c r="J102" s="12">
        <v>300.0</v>
      </c>
      <c r="K102" s="12">
        <v>0.0</v>
      </c>
      <c r="L102" s="12">
        <v>0.0</v>
      </c>
      <c r="M102" s="18">
        <f t="shared" si="1"/>
        <v>297.9933</v>
      </c>
      <c r="N102" s="18">
        <v>0.993311</v>
      </c>
      <c r="O102" s="19">
        <v>1339930.0</v>
      </c>
      <c r="P102" s="12">
        <v>7.9906</v>
      </c>
    </row>
    <row r="103">
      <c r="A103" s="12" t="s">
        <v>131</v>
      </c>
      <c r="B103" s="12">
        <v>300.0</v>
      </c>
      <c r="C103" s="12">
        <v>36.0</v>
      </c>
      <c r="D103" s="12">
        <v>18.0</v>
      </c>
      <c r="E103" s="12">
        <v>20.0</v>
      </c>
      <c r="F103" s="12">
        <v>27.0</v>
      </c>
      <c r="G103" s="12">
        <v>0.2</v>
      </c>
      <c r="H103" s="12">
        <v>1.0</v>
      </c>
      <c r="I103" s="12">
        <v>1600.17</v>
      </c>
      <c r="J103" s="12">
        <v>300.0</v>
      </c>
      <c r="K103" s="12">
        <v>7.0</v>
      </c>
      <c r="L103" s="12">
        <v>0.0233333</v>
      </c>
      <c r="M103" s="18">
        <f t="shared" si="1"/>
        <v>299.0001</v>
      </c>
      <c r="N103" s="18">
        <v>0.996667</v>
      </c>
      <c r="O103" s="19">
        <v>1565170.0</v>
      </c>
      <c r="P103" s="12">
        <v>7.10224</v>
      </c>
    </row>
    <row r="104">
      <c r="A104" s="12" t="s">
        <v>132</v>
      </c>
      <c r="B104" s="12">
        <v>300.0</v>
      </c>
      <c r="C104" s="12">
        <v>36.0</v>
      </c>
      <c r="D104" s="12">
        <v>18.0</v>
      </c>
      <c r="E104" s="12">
        <v>20.0</v>
      </c>
      <c r="F104" s="12">
        <v>26.0</v>
      </c>
      <c r="G104" s="12">
        <v>0.2</v>
      </c>
      <c r="H104" s="12">
        <v>1.0</v>
      </c>
      <c r="I104" s="12">
        <v>1317.24</v>
      </c>
      <c r="J104" s="12">
        <v>300.0</v>
      </c>
      <c r="K104" s="12">
        <v>0.0</v>
      </c>
      <c r="L104" s="12">
        <v>0.0</v>
      </c>
      <c r="M104" s="18">
        <f t="shared" si="1"/>
        <v>299.0001</v>
      </c>
      <c r="N104" s="18">
        <v>0.996667</v>
      </c>
      <c r="O104" s="19">
        <v>1317240.0</v>
      </c>
      <c r="P104" s="12">
        <v>6.26019</v>
      </c>
    </row>
    <row r="105">
      <c r="A105" s="12" t="s">
        <v>133</v>
      </c>
      <c r="B105" s="12">
        <v>300.0</v>
      </c>
      <c r="C105" s="12">
        <v>36.0</v>
      </c>
      <c r="D105" s="12">
        <v>18.0</v>
      </c>
      <c r="E105" s="12">
        <v>20.0</v>
      </c>
      <c r="F105" s="12">
        <v>27.0</v>
      </c>
      <c r="G105" s="12">
        <v>0.2</v>
      </c>
      <c r="H105" s="12">
        <v>1.0</v>
      </c>
      <c r="I105" s="12">
        <v>1588.35</v>
      </c>
      <c r="J105" s="12">
        <v>297.0</v>
      </c>
      <c r="K105" s="12">
        <v>7.0</v>
      </c>
      <c r="L105" s="12">
        <v>0.023569</v>
      </c>
      <c r="M105" s="18">
        <f t="shared" si="1"/>
        <v>294.98634</v>
      </c>
      <c r="N105" s="18">
        <v>0.99322</v>
      </c>
      <c r="O105" s="19">
        <v>1553350.0</v>
      </c>
      <c r="P105" s="12">
        <v>9.33248</v>
      </c>
    </row>
    <row r="106">
      <c r="A106" s="12" t="s">
        <v>134</v>
      </c>
      <c r="B106" s="12">
        <v>300.0</v>
      </c>
      <c r="C106" s="12">
        <v>36.0</v>
      </c>
      <c r="D106" s="12">
        <v>18.0</v>
      </c>
      <c r="E106" s="12">
        <v>20.0</v>
      </c>
      <c r="F106" s="12">
        <v>26.0</v>
      </c>
      <c r="G106" s="12">
        <v>0.2</v>
      </c>
      <c r="H106" s="12">
        <v>1.0</v>
      </c>
      <c r="I106" s="12">
        <v>1322.88</v>
      </c>
      <c r="J106" s="12">
        <v>300.0</v>
      </c>
      <c r="K106" s="12">
        <v>0.0</v>
      </c>
      <c r="L106" s="12">
        <v>0.0</v>
      </c>
      <c r="M106" s="18">
        <f t="shared" si="1"/>
        <v>300</v>
      </c>
      <c r="N106" s="18">
        <v>1.0</v>
      </c>
      <c r="O106" s="19">
        <v>1322880.0</v>
      </c>
      <c r="P106" s="12">
        <v>8.52947</v>
      </c>
    </row>
    <row r="107">
      <c r="A107" s="12" t="s">
        <v>135</v>
      </c>
      <c r="B107" s="12">
        <v>300.0</v>
      </c>
      <c r="C107" s="12">
        <v>36.0</v>
      </c>
      <c r="D107" s="12">
        <v>18.0</v>
      </c>
      <c r="E107" s="12">
        <v>20.0</v>
      </c>
      <c r="F107" s="12">
        <v>27.0</v>
      </c>
      <c r="G107" s="12">
        <v>0.2</v>
      </c>
      <c r="H107" s="12">
        <v>1.0</v>
      </c>
      <c r="I107" s="12">
        <v>1917.18</v>
      </c>
      <c r="J107" s="12">
        <v>299.0</v>
      </c>
      <c r="K107" s="12">
        <v>63.0</v>
      </c>
      <c r="L107" s="12">
        <v>0.210702</v>
      </c>
      <c r="M107" s="18">
        <f t="shared" si="1"/>
        <v>296.000133</v>
      </c>
      <c r="N107" s="18">
        <v>0.989967</v>
      </c>
      <c r="O107" s="19">
        <v>1602180.0</v>
      </c>
      <c r="P107" s="12">
        <v>7.08773</v>
      </c>
    </row>
    <row r="108">
      <c r="A108" s="12" t="s">
        <v>136</v>
      </c>
      <c r="B108" s="12">
        <v>300.0</v>
      </c>
      <c r="C108" s="12">
        <v>36.0</v>
      </c>
      <c r="D108" s="12">
        <v>18.0</v>
      </c>
      <c r="E108" s="12">
        <v>20.0</v>
      </c>
      <c r="F108" s="12">
        <v>27.0</v>
      </c>
      <c r="G108" s="12">
        <v>0.2</v>
      </c>
      <c r="H108" s="12">
        <v>1.0</v>
      </c>
      <c r="I108" s="12">
        <v>1358.82</v>
      </c>
      <c r="J108" s="12">
        <v>300.0</v>
      </c>
      <c r="K108" s="12">
        <v>0.0</v>
      </c>
      <c r="L108" s="12">
        <v>0.0</v>
      </c>
      <c r="M108" s="18">
        <f t="shared" si="1"/>
        <v>300</v>
      </c>
      <c r="N108" s="18">
        <v>1.0</v>
      </c>
      <c r="O108" s="19">
        <v>1358820.0</v>
      </c>
      <c r="P108" s="12">
        <v>6.94614</v>
      </c>
    </row>
    <row r="109">
      <c r="A109" s="12" t="s">
        <v>137</v>
      </c>
      <c r="B109" s="12">
        <v>300.0</v>
      </c>
      <c r="C109" s="12">
        <v>36.0</v>
      </c>
      <c r="D109" s="12">
        <v>18.0</v>
      </c>
      <c r="E109" s="12">
        <v>20.0</v>
      </c>
      <c r="F109" s="12">
        <v>27.0</v>
      </c>
      <c r="G109" s="12">
        <v>0.2</v>
      </c>
      <c r="H109" s="12">
        <v>1.0</v>
      </c>
      <c r="I109" s="12">
        <v>1862.59</v>
      </c>
      <c r="J109" s="12">
        <v>300.0</v>
      </c>
      <c r="K109" s="12">
        <v>57.0</v>
      </c>
      <c r="L109" s="12">
        <v>0.19</v>
      </c>
      <c r="M109" s="18">
        <f t="shared" si="1"/>
        <v>297</v>
      </c>
      <c r="N109" s="18">
        <v>0.99</v>
      </c>
      <c r="O109" s="19">
        <v>1577590.0</v>
      </c>
      <c r="P109" s="12">
        <v>9.8691</v>
      </c>
    </row>
    <row r="110">
      <c r="A110" s="12" t="s">
        <v>138</v>
      </c>
      <c r="B110" s="12">
        <v>300.0</v>
      </c>
      <c r="C110" s="12">
        <v>36.0</v>
      </c>
      <c r="D110" s="12">
        <v>18.0</v>
      </c>
      <c r="E110" s="12">
        <v>20.0</v>
      </c>
      <c r="F110" s="12">
        <v>25.0</v>
      </c>
      <c r="G110" s="12">
        <v>0.2</v>
      </c>
      <c r="H110" s="12">
        <v>1.0</v>
      </c>
      <c r="I110" s="12">
        <v>1267.17</v>
      </c>
      <c r="J110" s="12">
        <v>300.0</v>
      </c>
      <c r="K110" s="12">
        <v>0.0</v>
      </c>
      <c r="L110" s="12">
        <v>0.0</v>
      </c>
      <c r="M110" s="18">
        <f t="shared" si="1"/>
        <v>300</v>
      </c>
      <c r="N110" s="18">
        <v>1.0</v>
      </c>
      <c r="O110" s="19">
        <v>1267170.0</v>
      </c>
      <c r="P110" s="12">
        <v>6.42697</v>
      </c>
    </row>
    <row r="111">
      <c r="A111" s="12" t="s">
        <v>139</v>
      </c>
      <c r="B111" s="12">
        <v>300.0</v>
      </c>
      <c r="C111" s="12">
        <v>36.0</v>
      </c>
      <c r="D111" s="12">
        <v>18.0</v>
      </c>
      <c r="E111" s="12">
        <v>20.0</v>
      </c>
      <c r="F111" s="12">
        <v>27.0</v>
      </c>
      <c r="G111" s="12">
        <v>0.2</v>
      </c>
      <c r="H111" s="12">
        <v>1.0</v>
      </c>
      <c r="I111" s="12">
        <v>1765.03</v>
      </c>
      <c r="J111" s="12">
        <v>299.0</v>
      </c>
      <c r="K111" s="12">
        <v>26.0</v>
      </c>
      <c r="L111" s="12">
        <v>0.0869565</v>
      </c>
      <c r="M111" s="18">
        <f t="shared" si="1"/>
        <v>296.01</v>
      </c>
      <c r="N111" s="18">
        <v>0.99</v>
      </c>
      <c r="O111" s="19">
        <v>1635030.0</v>
      </c>
      <c r="P111" s="12">
        <v>9.6768</v>
      </c>
    </row>
    <row r="112">
      <c r="A112" s="12" t="s">
        <v>140</v>
      </c>
      <c r="B112" s="12">
        <v>300.0</v>
      </c>
      <c r="C112" s="12">
        <v>36.0</v>
      </c>
      <c r="D112" s="12">
        <v>18.0</v>
      </c>
      <c r="E112" s="12">
        <v>20.0</v>
      </c>
      <c r="F112" s="12">
        <v>26.0</v>
      </c>
      <c r="G112" s="12">
        <v>0.2</v>
      </c>
      <c r="H112" s="12">
        <v>1.0</v>
      </c>
      <c r="I112" s="12">
        <v>1417.41</v>
      </c>
      <c r="J112" s="12">
        <v>300.0</v>
      </c>
      <c r="K112" s="12">
        <v>21.0</v>
      </c>
      <c r="L112" s="12">
        <v>0.07</v>
      </c>
      <c r="M112" s="18">
        <f t="shared" si="1"/>
        <v>299.0001</v>
      </c>
      <c r="N112" s="18">
        <v>0.996667</v>
      </c>
      <c r="O112" s="19">
        <v>1312410.0</v>
      </c>
      <c r="P112" s="12">
        <v>9.9096</v>
      </c>
    </row>
    <row r="113">
      <c r="A113" s="12" t="s">
        <v>141</v>
      </c>
      <c r="B113" s="12">
        <v>300.0</v>
      </c>
      <c r="C113" s="12">
        <v>36.0</v>
      </c>
      <c r="D113" s="12">
        <v>18.0</v>
      </c>
      <c r="E113" s="12">
        <v>20.0</v>
      </c>
      <c r="F113" s="12">
        <v>27.0</v>
      </c>
      <c r="G113" s="12">
        <v>0.2</v>
      </c>
      <c r="H113" s="12">
        <v>1.0</v>
      </c>
      <c r="I113" s="12">
        <v>1770.93</v>
      </c>
      <c r="J113" s="12">
        <v>299.0</v>
      </c>
      <c r="K113" s="12">
        <v>32.0</v>
      </c>
      <c r="L113" s="12">
        <v>0.107023</v>
      </c>
      <c r="M113" s="18">
        <f t="shared" si="1"/>
        <v>299</v>
      </c>
      <c r="N113" s="18">
        <v>1.0</v>
      </c>
      <c r="O113" s="19">
        <v>1610930.0</v>
      </c>
      <c r="P113" s="12">
        <v>8.3381</v>
      </c>
    </row>
    <row r="114">
      <c r="A114" s="12" t="s">
        <v>142</v>
      </c>
      <c r="B114" s="12">
        <v>300.0</v>
      </c>
      <c r="C114" s="12">
        <v>36.0</v>
      </c>
      <c r="D114" s="12">
        <v>18.0</v>
      </c>
      <c r="E114" s="12">
        <v>20.0</v>
      </c>
      <c r="F114" s="12">
        <v>26.0</v>
      </c>
      <c r="G114" s="12">
        <v>0.2</v>
      </c>
      <c r="H114" s="12">
        <v>1.0</v>
      </c>
      <c r="I114" s="12">
        <v>1331.98</v>
      </c>
      <c r="J114" s="12">
        <v>300.0</v>
      </c>
      <c r="K114" s="12">
        <v>0.0</v>
      </c>
      <c r="L114" s="12">
        <v>0.0</v>
      </c>
      <c r="M114" s="18">
        <f t="shared" si="1"/>
        <v>299.0001</v>
      </c>
      <c r="N114" s="18">
        <v>0.996667</v>
      </c>
      <c r="O114" s="19">
        <v>1331980.0</v>
      </c>
      <c r="P114" s="12">
        <v>5.5656</v>
      </c>
    </row>
    <row r="115">
      <c r="A115" s="12" t="s">
        <v>143</v>
      </c>
      <c r="B115" s="12">
        <v>300.0</v>
      </c>
      <c r="C115" s="12">
        <v>36.0</v>
      </c>
      <c r="D115" s="12">
        <v>18.0</v>
      </c>
      <c r="E115" s="12">
        <v>20.0</v>
      </c>
      <c r="F115" s="12">
        <v>27.0</v>
      </c>
      <c r="G115" s="12">
        <v>0.2</v>
      </c>
      <c r="H115" s="12">
        <v>1.0</v>
      </c>
      <c r="I115" s="12">
        <v>1891.71</v>
      </c>
      <c r="J115" s="12">
        <v>299.0</v>
      </c>
      <c r="K115" s="12">
        <v>65.0</v>
      </c>
      <c r="L115" s="12">
        <v>0.217391</v>
      </c>
      <c r="M115" s="18">
        <f t="shared" si="1"/>
        <v>296.01</v>
      </c>
      <c r="N115" s="18">
        <v>0.99</v>
      </c>
      <c r="O115" s="19">
        <v>1566710.0</v>
      </c>
      <c r="P115" s="12">
        <v>9.9175</v>
      </c>
    </row>
    <row r="116">
      <c r="A116" s="12" t="s">
        <v>144</v>
      </c>
      <c r="B116" s="12">
        <v>300.0</v>
      </c>
      <c r="C116" s="12">
        <v>36.0</v>
      </c>
      <c r="D116" s="12">
        <v>18.0</v>
      </c>
      <c r="E116" s="12">
        <v>20.0</v>
      </c>
      <c r="F116" s="12">
        <v>26.0</v>
      </c>
      <c r="G116" s="12">
        <v>0.2</v>
      </c>
      <c r="H116" s="12">
        <v>1.0</v>
      </c>
      <c r="I116" s="12">
        <v>1289.86</v>
      </c>
      <c r="J116" s="12">
        <v>300.0</v>
      </c>
      <c r="K116" s="12">
        <v>0.0</v>
      </c>
      <c r="L116" s="12">
        <v>0.0</v>
      </c>
      <c r="M116" s="18">
        <f t="shared" si="1"/>
        <v>300</v>
      </c>
      <c r="N116" s="18">
        <v>1.0</v>
      </c>
      <c r="O116" s="19">
        <v>1289860.0</v>
      </c>
      <c r="P116" s="12">
        <v>9.09328</v>
      </c>
    </row>
    <row r="117">
      <c r="A117" s="12" t="s">
        <v>145</v>
      </c>
      <c r="B117" s="12">
        <v>300.0</v>
      </c>
      <c r="C117" s="12">
        <v>36.0</v>
      </c>
      <c r="D117" s="12">
        <v>18.0</v>
      </c>
      <c r="E117" s="12">
        <v>20.0</v>
      </c>
      <c r="F117" s="12">
        <v>27.0</v>
      </c>
      <c r="G117" s="12">
        <v>0.2</v>
      </c>
      <c r="H117" s="12">
        <v>1.0</v>
      </c>
      <c r="I117" s="12">
        <v>1540.04</v>
      </c>
      <c r="J117" s="12">
        <v>300.0</v>
      </c>
      <c r="K117" s="12">
        <v>0.0</v>
      </c>
      <c r="L117" s="12">
        <v>0.0</v>
      </c>
      <c r="M117" s="18">
        <f t="shared" si="1"/>
        <v>299.0001</v>
      </c>
      <c r="N117" s="18">
        <v>0.996667</v>
      </c>
      <c r="O117" s="19">
        <v>1540040.0</v>
      </c>
      <c r="P117" s="12">
        <v>10.1839</v>
      </c>
    </row>
    <row r="118">
      <c r="A118" s="12" t="s">
        <v>146</v>
      </c>
      <c r="B118" s="12">
        <v>300.0</v>
      </c>
      <c r="C118" s="12">
        <v>36.0</v>
      </c>
      <c r="D118" s="12">
        <v>18.0</v>
      </c>
      <c r="E118" s="12">
        <v>20.0</v>
      </c>
      <c r="F118" s="12">
        <v>27.0</v>
      </c>
      <c r="G118" s="12">
        <v>0.2</v>
      </c>
      <c r="H118" s="12">
        <v>1.0</v>
      </c>
      <c r="I118" s="12">
        <v>1312.52</v>
      </c>
      <c r="J118" s="12">
        <v>300.0</v>
      </c>
      <c r="K118" s="12">
        <v>0.0</v>
      </c>
      <c r="L118" s="12">
        <v>0.0</v>
      </c>
      <c r="M118" s="18">
        <f t="shared" si="1"/>
        <v>300</v>
      </c>
      <c r="N118" s="18">
        <v>1.0</v>
      </c>
      <c r="O118" s="19">
        <v>1312520.0</v>
      </c>
      <c r="P118" s="12">
        <v>8.97776</v>
      </c>
    </row>
    <row r="119">
      <c r="A119" s="12" t="s">
        <v>147</v>
      </c>
      <c r="B119" s="12">
        <v>300.0</v>
      </c>
      <c r="C119" s="12">
        <v>36.0</v>
      </c>
      <c r="D119" s="12">
        <v>18.0</v>
      </c>
      <c r="E119" s="12">
        <v>20.0</v>
      </c>
      <c r="F119" s="12">
        <v>27.0</v>
      </c>
      <c r="G119" s="12">
        <v>0.2</v>
      </c>
      <c r="H119" s="12">
        <v>1.0</v>
      </c>
      <c r="I119" s="12">
        <v>2392.18</v>
      </c>
      <c r="J119" s="12">
        <v>300.0</v>
      </c>
      <c r="K119" s="12">
        <v>160.0</v>
      </c>
      <c r="L119" s="12">
        <v>0.533333</v>
      </c>
      <c r="M119" s="18">
        <f t="shared" si="1"/>
        <v>297</v>
      </c>
      <c r="N119" s="18">
        <v>0.99</v>
      </c>
      <c r="O119" s="19">
        <v>1592180.0</v>
      </c>
      <c r="P119" s="12">
        <v>9.78398</v>
      </c>
    </row>
    <row r="120">
      <c r="A120" s="12" t="s">
        <v>148</v>
      </c>
      <c r="B120" s="12">
        <v>300.0</v>
      </c>
      <c r="C120" s="12">
        <v>36.0</v>
      </c>
      <c r="D120" s="12">
        <v>18.0</v>
      </c>
      <c r="E120" s="12">
        <v>20.0</v>
      </c>
      <c r="F120" s="12">
        <v>27.0</v>
      </c>
      <c r="G120" s="12">
        <v>0.2</v>
      </c>
      <c r="H120" s="12">
        <v>1.0</v>
      </c>
      <c r="I120" s="12">
        <v>1267.58</v>
      </c>
      <c r="J120" s="12">
        <v>300.0</v>
      </c>
      <c r="K120" s="12">
        <v>0.0</v>
      </c>
      <c r="L120" s="12">
        <v>0.0</v>
      </c>
      <c r="M120" s="18">
        <f t="shared" si="1"/>
        <v>300</v>
      </c>
      <c r="N120" s="18">
        <v>1.0</v>
      </c>
      <c r="O120" s="19">
        <v>1267580.0</v>
      </c>
      <c r="P120" s="12">
        <v>8.53597</v>
      </c>
    </row>
    <row r="121">
      <c r="A121" s="12" t="s">
        <v>149</v>
      </c>
      <c r="B121" s="12">
        <v>300.0</v>
      </c>
      <c r="C121" s="12">
        <v>36.0</v>
      </c>
      <c r="D121" s="12">
        <v>18.0</v>
      </c>
      <c r="E121" s="12">
        <v>20.0</v>
      </c>
      <c r="F121" s="12">
        <v>27.0</v>
      </c>
      <c r="G121" s="12">
        <v>0.2</v>
      </c>
      <c r="H121" s="12">
        <v>1.0</v>
      </c>
      <c r="I121" s="12">
        <v>1525.84</v>
      </c>
      <c r="J121" s="12">
        <v>300.0</v>
      </c>
      <c r="K121" s="12">
        <v>0.0</v>
      </c>
      <c r="L121" s="12">
        <v>0.0</v>
      </c>
      <c r="M121" s="18">
        <f t="shared" si="1"/>
        <v>300</v>
      </c>
      <c r="N121" s="18">
        <v>1.0</v>
      </c>
      <c r="O121" s="19">
        <v>1525840.0</v>
      </c>
      <c r="P121" s="12">
        <v>8.13019</v>
      </c>
    </row>
    <row r="122">
      <c r="A122" s="12" t="s">
        <v>150</v>
      </c>
      <c r="B122" s="12">
        <v>300.0</v>
      </c>
      <c r="C122" s="12">
        <v>36.0</v>
      </c>
      <c r="D122" s="12">
        <v>18.0</v>
      </c>
      <c r="E122" s="12">
        <v>20.0</v>
      </c>
      <c r="F122" s="12">
        <v>26.0</v>
      </c>
      <c r="G122" s="12">
        <v>0.2</v>
      </c>
      <c r="H122" s="12">
        <v>1.0</v>
      </c>
      <c r="I122" s="12">
        <v>1400.83</v>
      </c>
      <c r="J122" s="12">
        <v>300.0</v>
      </c>
      <c r="K122" s="12">
        <v>14.0</v>
      </c>
      <c r="L122" s="12">
        <v>0.0466667</v>
      </c>
      <c r="M122" s="18">
        <f t="shared" si="1"/>
        <v>297</v>
      </c>
      <c r="N122" s="18">
        <v>0.99</v>
      </c>
      <c r="O122" s="19">
        <v>1330830.0</v>
      </c>
      <c r="P122" s="12">
        <v>14.4434</v>
      </c>
    </row>
    <row r="123">
      <c r="A123" s="12" t="s">
        <v>151</v>
      </c>
      <c r="B123" s="12">
        <v>300.0</v>
      </c>
      <c r="C123" s="12">
        <v>36.0</v>
      </c>
      <c r="D123" s="12">
        <v>18.0</v>
      </c>
      <c r="E123" s="12">
        <v>20.0</v>
      </c>
      <c r="F123" s="12">
        <v>27.0</v>
      </c>
      <c r="G123" s="12">
        <v>0.2</v>
      </c>
      <c r="H123" s="12">
        <v>1.0</v>
      </c>
      <c r="I123" s="12">
        <v>1844.02</v>
      </c>
      <c r="J123" s="12">
        <v>300.0</v>
      </c>
      <c r="K123" s="12">
        <v>46.0</v>
      </c>
      <c r="L123" s="12">
        <v>0.153333</v>
      </c>
      <c r="M123" s="18">
        <f t="shared" si="1"/>
        <v>300</v>
      </c>
      <c r="N123" s="18">
        <v>1.0</v>
      </c>
      <c r="O123" s="19">
        <v>1614020.0</v>
      </c>
      <c r="P123" s="12">
        <v>6.15015</v>
      </c>
    </row>
    <row r="124">
      <c r="A124" s="12" t="s">
        <v>152</v>
      </c>
      <c r="B124" s="12">
        <v>300.0</v>
      </c>
      <c r="C124" s="12">
        <v>36.0</v>
      </c>
      <c r="D124" s="12">
        <v>18.0</v>
      </c>
      <c r="E124" s="12">
        <v>20.0</v>
      </c>
      <c r="F124" s="12">
        <v>26.0</v>
      </c>
      <c r="G124" s="12">
        <v>0.2</v>
      </c>
      <c r="H124" s="12">
        <v>1.0</v>
      </c>
      <c r="I124" s="12">
        <v>1610.93</v>
      </c>
      <c r="J124" s="12">
        <v>300.0</v>
      </c>
      <c r="K124" s="12">
        <v>53.0</v>
      </c>
      <c r="L124" s="12">
        <v>0.176667</v>
      </c>
      <c r="M124" s="18">
        <f t="shared" si="1"/>
        <v>299.0001</v>
      </c>
      <c r="N124" s="18">
        <v>0.996667</v>
      </c>
      <c r="O124" s="19">
        <v>1345930.0</v>
      </c>
      <c r="P124" s="12">
        <v>7.87674</v>
      </c>
    </row>
    <row r="125">
      <c r="A125" s="12" t="s">
        <v>153</v>
      </c>
      <c r="B125" s="12">
        <v>300.0</v>
      </c>
      <c r="C125" s="12">
        <v>36.0</v>
      </c>
      <c r="D125" s="12">
        <v>18.0</v>
      </c>
      <c r="E125" s="12">
        <v>20.0</v>
      </c>
      <c r="F125" s="12">
        <v>27.0</v>
      </c>
      <c r="G125" s="12">
        <v>0.2</v>
      </c>
      <c r="H125" s="12">
        <v>1.0</v>
      </c>
      <c r="I125" s="12">
        <v>1733.26</v>
      </c>
      <c r="J125" s="12">
        <v>300.0</v>
      </c>
      <c r="K125" s="12">
        <v>34.0</v>
      </c>
      <c r="L125" s="12">
        <v>0.113333</v>
      </c>
      <c r="M125" s="18">
        <f t="shared" si="1"/>
        <v>294</v>
      </c>
      <c r="N125" s="18">
        <v>0.98</v>
      </c>
      <c r="O125" s="19">
        <v>1563260.0</v>
      </c>
      <c r="P125" s="12">
        <v>8.47054</v>
      </c>
    </row>
    <row r="126">
      <c r="A126" s="12" t="s">
        <v>154</v>
      </c>
      <c r="B126" s="12">
        <v>300.0</v>
      </c>
      <c r="C126" s="12">
        <v>36.0</v>
      </c>
      <c r="D126" s="12">
        <v>18.0</v>
      </c>
      <c r="E126" s="12">
        <v>20.0</v>
      </c>
      <c r="F126" s="12">
        <v>26.0</v>
      </c>
      <c r="G126" s="12">
        <v>0.2</v>
      </c>
      <c r="H126" s="12">
        <v>1.0</v>
      </c>
      <c r="I126" s="12">
        <v>1563.98</v>
      </c>
      <c r="J126" s="12">
        <v>300.0</v>
      </c>
      <c r="K126" s="12">
        <v>35.0</v>
      </c>
      <c r="L126" s="12">
        <v>0.116667</v>
      </c>
      <c r="M126" s="18">
        <f t="shared" si="1"/>
        <v>297</v>
      </c>
      <c r="N126" s="18">
        <v>0.99</v>
      </c>
      <c r="O126" s="19">
        <v>1388980.0</v>
      </c>
      <c r="P126" s="12">
        <v>13.3622</v>
      </c>
    </row>
    <row r="127">
      <c r="A127" s="12" t="s">
        <v>155</v>
      </c>
      <c r="B127" s="12">
        <v>300.0</v>
      </c>
      <c r="C127" s="12">
        <v>36.0</v>
      </c>
      <c r="D127" s="12">
        <v>18.0</v>
      </c>
      <c r="E127" s="12">
        <v>20.0</v>
      </c>
      <c r="F127" s="12">
        <v>27.0</v>
      </c>
      <c r="G127" s="12">
        <v>0.2</v>
      </c>
      <c r="H127" s="12">
        <v>1.0</v>
      </c>
      <c r="I127" s="12">
        <v>2016.35</v>
      </c>
      <c r="J127" s="12">
        <v>300.0</v>
      </c>
      <c r="K127" s="12">
        <v>100.0</v>
      </c>
      <c r="L127" s="12">
        <v>0.333333</v>
      </c>
      <c r="M127" s="18">
        <f t="shared" si="1"/>
        <v>296.0001</v>
      </c>
      <c r="N127" s="18">
        <v>0.986667</v>
      </c>
      <c r="O127" s="19">
        <v>1516350.0</v>
      </c>
      <c r="P127" s="12">
        <v>10.5027</v>
      </c>
    </row>
    <row r="128">
      <c r="A128" s="12" t="s">
        <v>156</v>
      </c>
      <c r="B128" s="12">
        <v>300.0</v>
      </c>
      <c r="C128" s="12">
        <v>36.0</v>
      </c>
      <c r="D128" s="12">
        <v>18.0</v>
      </c>
      <c r="E128" s="12">
        <v>20.0</v>
      </c>
      <c r="F128" s="12">
        <v>25.0</v>
      </c>
      <c r="G128" s="12">
        <v>0.2</v>
      </c>
      <c r="H128" s="12">
        <v>1.0</v>
      </c>
      <c r="I128" s="12">
        <v>1249.89</v>
      </c>
      <c r="J128" s="12">
        <v>300.0</v>
      </c>
      <c r="K128" s="12">
        <v>0.0</v>
      </c>
      <c r="L128" s="12">
        <v>0.0</v>
      </c>
      <c r="M128" s="18">
        <f t="shared" si="1"/>
        <v>300</v>
      </c>
      <c r="N128" s="18">
        <v>1.0</v>
      </c>
      <c r="O128" s="19">
        <v>1249890.0</v>
      </c>
      <c r="P128" s="12">
        <v>9.62024</v>
      </c>
    </row>
    <row r="129">
      <c r="A129" s="12" t="s">
        <v>157</v>
      </c>
      <c r="B129" s="12">
        <v>300.0</v>
      </c>
      <c r="C129" s="12">
        <v>36.0</v>
      </c>
      <c r="D129" s="12">
        <v>18.0</v>
      </c>
      <c r="E129" s="12">
        <v>20.0</v>
      </c>
      <c r="F129" s="12">
        <v>27.0</v>
      </c>
      <c r="G129" s="12">
        <v>0.2</v>
      </c>
      <c r="H129" s="12">
        <v>1.0</v>
      </c>
      <c r="I129" s="12">
        <v>1872.04</v>
      </c>
      <c r="J129" s="12">
        <v>300.0</v>
      </c>
      <c r="K129" s="12">
        <v>57.0</v>
      </c>
      <c r="L129" s="12">
        <v>0.19</v>
      </c>
      <c r="M129" s="18">
        <f t="shared" si="1"/>
        <v>294.9999</v>
      </c>
      <c r="N129" s="18">
        <v>0.983333</v>
      </c>
      <c r="O129" s="19">
        <v>1587040.0</v>
      </c>
      <c r="P129" s="12">
        <v>10.4528</v>
      </c>
    </row>
    <row r="130">
      <c r="A130" s="12" t="s">
        <v>158</v>
      </c>
      <c r="B130" s="12">
        <v>300.0</v>
      </c>
      <c r="C130" s="12">
        <v>36.0</v>
      </c>
      <c r="D130" s="12">
        <v>18.0</v>
      </c>
      <c r="E130" s="12">
        <v>20.0</v>
      </c>
      <c r="F130" s="12">
        <v>26.0</v>
      </c>
      <c r="G130" s="12">
        <v>0.2</v>
      </c>
      <c r="H130" s="12">
        <v>1.0</v>
      </c>
      <c r="I130" s="12">
        <v>1290.13</v>
      </c>
      <c r="J130" s="12">
        <v>300.0</v>
      </c>
      <c r="K130" s="12">
        <v>0.0</v>
      </c>
      <c r="L130" s="12">
        <v>0.0</v>
      </c>
      <c r="M130" s="18">
        <f t="shared" si="1"/>
        <v>300</v>
      </c>
      <c r="N130" s="18">
        <v>1.0</v>
      </c>
      <c r="O130" s="19">
        <v>1290130.0</v>
      </c>
      <c r="P130" s="12">
        <v>10.4125</v>
      </c>
    </row>
    <row r="131">
      <c r="A131" s="12" t="s">
        <v>159</v>
      </c>
      <c r="B131" s="12">
        <v>300.0</v>
      </c>
      <c r="C131" s="12">
        <v>36.0</v>
      </c>
      <c r="D131" s="12">
        <v>18.0</v>
      </c>
      <c r="E131" s="12">
        <v>20.0</v>
      </c>
      <c r="F131" s="12">
        <v>26.0</v>
      </c>
      <c r="G131" s="12">
        <v>0.2</v>
      </c>
      <c r="H131" s="12">
        <v>1.0</v>
      </c>
      <c r="I131" s="12">
        <v>2041.08</v>
      </c>
      <c r="J131" s="12">
        <v>300.0</v>
      </c>
      <c r="K131" s="12">
        <v>105.0</v>
      </c>
      <c r="L131" s="12">
        <v>0.35</v>
      </c>
      <c r="M131" s="18">
        <f t="shared" si="1"/>
        <v>294.9999</v>
      </c>
      <c r="N131" s="18">
        <v>0.983333</v>
      </c>
      <c r="O131" s="19">
        <v>1516080.0</v>
      </c>
      <c r="P131" s="12">
        <v>7.72503</v>
      </c>
    </row>
    <row r="132">
      <c r="A132" s="12" t="s">
        <v>160</v>
      </c>
      <c r="B132" s="12">
        <v>300.0</v>
      </c>
      <c r="C132" s="12">
        <v>36.0</v>
      </c>
      <c r="D132" s="12">
        <v>18.0</v>
      </c>
      <c r="E132" s="12">
        <v>20.0</v>
      </c>
      <c r="F132" s="12">
        <v>27.0</v>
      </c>
      <c r="G132" s="12">
        <v>0.2</v>
      </c>
      <c r="H132" s="12">
        <v>1.0</v>
      </c>
      <c r="I132" s="12">
        <v>1287.61</v>
      </c>
      <c r="J132" s="12">
        <v>300.0</v>
      </c>
      <c r="K132" s="12">
        <v>0.0</v>
      </c>
      <c r="L132" s="12">
        <v>0.0</v>
      </c>
      <c r="M132" s="18">
        <f t="shared" si="1"/>
        <v>300</v>
      </c>
      <c r="N132" s="18">
        <v>1.0</v>
      </c>
      <c r="O132" s="19">
        <v>1287610.0</v>
      </c>
      <c r="P132" s="12">
        <v>6.51631</v>
      </c>
    </row>
    <row r="133">
      <c r="A133" s="12" t="s">
        <v>161</v>
      </c>
      <c r="B133" s="12">
        <v>300.0</v>
      </c>
      <c r="C133" s="12">
        <v>36.0</v>
      </c>
      <c r="D133" s="12">
        <v>18.0</v>
      </c>
      <c r="E133" s="12">
        <v>20.0</v>
      </c>
      <c r="F133" s="12">
        <v>27.0</v>
      </c>
      <c r="G133" s="12">
        <v>0.2</v>
      </c>
      <c r="H133" s="12">
        <v>1.0</v>
      </c>
      <c r="I133" s="12">
        <v>1974.23</v>
      </c>
      <c r="J133" s="12">
        <v>300.0</v>
      </c>
      <c r="K133" s="12">
        <v>73.0</v>
      </c>
      <c r="L133" s="12">
        <v>0.243333</v>
      </c>
      <c r="M133" s="18">
        <f t="shared" si="1"/>
        <v>297.9999</v>
      </c>
      <c r="N133" s="18">
        <v>0.993333</v>
      </c>
      <c r="O133" s="19">
        <v>1609230.0</v>
      </c>
      <c r="P133" s="12">
        <v>6.61174</v>
      </c>
    </row>
    <row r="134">
      <c r="A134" s="12" t="s">
        <v>162</v>
      </c>
      <c r="B134" s="12">
        <v>300.0</v>
      </c>
      <c r="C134" s="12">
        <v>36.0</v>
      </c>
      <c r="D134" s="12">
        <v>18.0</v>
      </c>
      <c r="E134" s="12">
        <v>20.0</v>
      </c>
      <c r="F134" s="12">
        <v>27.0</v>
      </c>
      <c r="G134" s="12">
        <v>0.2</v>
      </c>
      <c r="H134" s="12">
        <v>1.0</v>
      </c>
      <c r="I134" s="12">
        <v>1312.8</v>
      </c>
      <c r="J134" s="12">
        <v>300.0</v>
      </c>
      <c r="K134" s="12">
        <v>0.0</v>
      </c>
      <c r="L134" s="12">
        <v>0.0</v>
      </c>
      <c r="M134" s="18">
        <f t="shared" si="1"/>
        <v>299.0001</v>
      </c>
      <c r="N134" s="18">
        <v>0.996667</v>
      </c>
      <c r="O134" s="19">
        <v>1312800.0</v>
      </c>
      <c r="P134" s="12">
        <v>8.67301</v>
      </c>
    </row>
    <row r="135">
      <c r="A135" s="12" t="s">
        <v>163</v>
      </c>
      <c r="B135" s="12">
        <v>300.0</v>
      </c>
      <c r="C135" s="12">
        <v>36.0</v>
      </c>
      <c r="D135" s="12">
        <v>18.0</v>
      </c>
      <c r="E135" s="12">
        <v>20.0</v>
      </c>
      <c r="F135" s="12">
        <v>27.0</v>
      </c>
      <c r="G135" s="12">
        <v>0.2</v>
      </c>
      <c r="H135" s="12">
        <v>1.0</v>
      </c>
      <c r="I135" s="12">
        <v>1531.36</v>
      </c>
      <c r="J135" s="12">
        <v>300.0</v>
      </c>
      <c r="K135" s="12">
        <v>0.0</v>
      </c>
      <c r="L135" s="12">
        <v>0.0</v>
      </c>
      <c r="M135" s="18">
        <f t="shared" si="1"/>
        <v>299.0001</v>
      </c>
      <c r="N135" s="18">
        <v>0.996667</v>
      </c>
      <c r="O135" s="19">
        <v>1531360.0</v>
      </c>
      <c r="P135" s="12">
        <v>13.162</v>
      </c>
    </row>
    <row r="136">
      <c r="A136" s="12" t="s">
        <v>164</v>
      </c>
      <c r="B136" s="12">
        <v>300.0</v>
      </c>
      <c r="C136" s="12">
        <v>36.0</v>
      </c>
      <c r="D136" s="12">
        <v>18.0</v>
      </c>
      <c r="E136" s="12">
        <v>20.0</v>
      </c>
      <c r="F136" s="12">
        <v>27.0</v>
      </c>
      <c r="G136" s="12">
        <v>0.2</v>
      </c>
      <c r="H136" s="12">
        <v>1.0</v>
      </c>
      <c r="I136" s="12">
        <v>1297.99</v>
      </c>
      <c r="J136" s="12">
        <v>300.0</v>
      </c>
      <c r="K136" s="12">
        <v>0.0</v>
      </c>
      <c r="L136" s="12">
        <v>0.0</v>
      </c>
      <c r="M136" s="18">
        <f t="shared" si="1"/>
        <v>300</v>
      </c>
      <c r="N136" s="18">
        <v>1.0</v>
      </c>
      <c r="O136" s="19">
        <v>1297990.0</v>
      </c>
      <c r="P136" s="12">
        <v>7.47681</v>
      </c>
    </row>
    <row r="137">
      <c r="A137" s="12" t="s">
        <v>165</v>
      </c>
      <c r="B137" s="12">
        <v>300.0</v>
      </c>
      <c r="C137" s="12">
        <v>36.0</v>
      </c>
      <c r="D137" s="12">
        <v>18.0</v>
      </c>
      <c r="E137" s="12">
        <v>20.0</v>
      </c>
      <c r="F137" s="12">
        <v>27.0</v>
      </c>
      <c r="G137" s="12">
        <v>0.2</v>
      </c>
      <c r="H137" s="12">
        <v>1.0</v>
      </c>
      <c r="I137" s="12">
        <v>1803.05</v>
      </c>
      <c r="J137" s="12">
        <v>300.0</v>
      </c>
      <c r="K137" s="12">
        <v>42.0</v>
      </c>
      <c r="L137" s="12">
        <v>0.14</v>
      </c>
      <c r="M137" s="18">
        <f t="shared" si="1"/>
        <v>300</v>
      </c>
      <c r="N137" s="18">
        <v>1.0</v>
      </c>
      <c r="O137" s="19">
        <v>1593050.0</v>
      </c>
      <c r="P137" s="12">
        <v>10.0257</v>
      </c>
    </row>
    <row r="138">
      <c r="A138" s="12" t="s">
        <v>166</v>
      </c>
      <c r="B138" s="12">
        <v>300.0</v>
      </c>
      <c r="C138" s="12">
        <v>36.0</v>
      </c>
      <c r="D138" s="12">
        <v>18.0</v>
      </c>
      <c r="E138" s="12">
        <v>20.0</v>
      </c>
      <c r="F138" s="12">
        <v>27.0</v>
      </c>
      <c r="G138" s="12">
        <v>0.2</v>
      </c>
      <c r="H138" s="12">
        <v>1.0</v>
      </c>
      <c r="I138" s="12">
        <v>1204.76</v>
      </c>
      <c r="J138" s="12">
        <v>300.0</v>
      </c>
      <c r="K138" s="12">
        <v>0.0</v>
      </c>
      <c r="L138" s="12">
        <v>0.0</v>
      </c>
      <c r="M138" s="18">
        <f t="shared" si="1"/>
        <v>300</v>
      </c>
      <c r="N138" s="18">
        <v>1.0</v>
      </c>
      <c r="O138" s="19">
        <v>1204760.0</v>
      </c>
      <c r="P138" s="12">
        <v>9.65935</v>
      </c>
    </row>
    <row r="139">
      <c r="A139" s="12" t="s">
        <v>167</v>
      </c>
      <c r="B139" s="12">
        <v>300.0</v>
      </c>
      <c r="C139" s="12">
        <v>36.0</v>
      </c>
      <c r="D139" s="12">
        <v>18.0</v>
      </c>
      <c r="E139" s="12">
        <v>20.0</v>
      </c>
      <c r="F139" s="12">
        <v>27.0</v>
      </c>
      <c r="G139" s="12">
        <v>0.2</v>
      </c>
      <c r="H139" s="12">
        <v>1.0</v>
      </c>
      <c r="I139" s="12">
        <v>2558.03</v>
      </c>
      <c r="J139" s="12">
        <v>300.0</v>
      </c>
      <c r="K139" s="12">
        <v>199.0</v>
      </c>
      <c r="L139" s="12">
        <v>0.663333</v>
      </c>
      <c r="M139" s="18">
        <f t="shared" si="1"/>
        <v>297.9999</v>
      </c>
      <c r="N139" s="18">
        <v>0.993333</v>
      </c>
      <c r="O139" s="19">
        <v>1563030.0</v>
      </c>
      <c r="P139" s="12">
        <v>8.0747</v>
      </c>
    </row>
    <row r="140">
      <c r="A140" s="12" t="s">
        <v>168</v>
      </c>
      <c r="B140" s="12">
        <v>300.0</v>
      </c>
      <c r="C140" s="12">
        <v>36.0</v>
      </c>
      <c r="D140" s="12">
        <v>18.0</v>
      </c>
      <c r="E140" s="12">
        <v>20.0</v>
      </c>
      <c r="F140" s="12">
        <v>26.0</v>
      </c>
      <c r="G140" s="12">
        <v>0.2</v>
      </c>
      <c r="H140" s="12">
        <v>1.0</v>
      </c>
      <c r="I140" s="12">
        <v>1323.0</v>
      </c>
      <c r="J140" s="12">
        <v>300.0</v>
      </c>
      <c r="K140" s="12">
        <v>0.0</v>
      </c>
      <c r="L140" s="12">
        <v>0.0</v>
      </c>
      <c r="M140" s="18">
        <f t="shared" si="1"/>
        <v>300</v>
      </c>
      <c r="N140" s="18">
        <v>1.0</v>
      </c>
      <c r="O140" s="19">
        <v>1323000.0</v>
      </c>
      <c r="P140" s="12">
        <v>5.66556</v>
      </c>
    </row>
    <row r="141">
      <c r="A141" s="12" t="s">
        <v>169</v>
      </c>
      <c r="B141" s="12">
        <v>300.0</v>
      </c>
      <c r="C141" s="12">
        <v>36.0</v>
      </c>
      <c r="D141" s="12">
        <v>18.0</v>
      </c>
      <c r="E141" s="12">
        <v>20.0</v>
      </c>
      <c r="F141" s="12">
        <v>27.0</v>
      </c>
      <c r="G141" s="12">
        <v>0.2</v>
      </c>
      <c r="H141" s="12">
        <v>1.0</v>
      </c>
      <c r="I141" s="12">
        <v>1661.5</v>
      </c>
      <c r="J141" s="12">
        <v>300.0</v>
      </c>
      <c r="K141" s="12">
        <v>11.0</v>
      </c>
      <c r="L141" s="12">
        <v>0.0366667</v>
      </c>
      <c r="M141" s="18">
        <f t="shared" si="1"/>
        <v>297.9999</v>
      </c>
      <c r="N141" s="18">
        <v>0.993333</v>
      </c>
      <c r="O141" s="19">
        <v>1606500.0</v>
      </c>
      <c r="P141" s="12">
        <v>8.2391</v>
      </c>
    </row>
    <row r="142">
      <c r="A142" s="12" t="s">
        <v>170</v>
      </c>
      <c r="B142" s="12">
        <v>300.0</v>
      </c>
      <c r="C142" s="12">
        <v>36.0</v>
      </c>
      <c r="D142" s="12">
        <v>18.0</v>
      </c>
      <c r="E142" s="12">
        <v>20.0</v>
      </c>
      <c r="F142" s="12">
        <v>26.0</v>
      </c>
      <c r="G142" s="12">
        <v>0.2</v>
      </c>
      <c r="H142" s="12">
        <v>1.0</v>
      </c>
      <c r="I142" s="12">
        <v>1329.77</v>
      </c>
      <c r="J142" s="12">
        <v>300.0</v>
      </c>
      <c r="K142" s="12">
        <v>0.0</v>
      </c>
      <c r="L142" s="12">
        <v>0.0</v>
      </c>
      <c r="M142" s="18">
        <f t="shared" si="1"/>
        <v>299.0001</v>
      </c>
      <c r="N142" s="18">
        <v>0.996667</v>
      </c>
      <c r="O142" s="19">
        <v>1329770.0</v>
      </c>
      <c r="P142" s="12">
        <v>7.24759</v>
      </c>
    </row>
    <row r="143">
      <c r="A143" s="12" t="s">
        <v>171</v>
      </c>
      <c r="B143" s="12">
        <v>300.0</v>
      </c>
      <c r="C143" s="12">
        <v>36.0</v>
      </c>
      <c r="D143" s="12">
        <v>18.0</v>
      </c>
      <c r="E143" s="12">
        <v>20.0</v>
      </c>
      <c r="F143" s="12">
        <v>27.0</v>
      </c>
      <c r="G143" s="12">
        <v>0.2</v>
      </c>
      <c r="H143" s="12">
        <v>1.0</v>
      </c>
      <c r="I143" s="12">
        <v>2519.17</v>
      </c>
      <c r="J143" s="12">
        <v>297.0</v>
      </c>
      <c r="K143" s="12">
        <v>182.0</v>
      </c>
      <c r="L143" s="12">
        <v>0.612795</v>
      </c>
      <c r="M143" s="18">
        <f t="shared" si="1"/>
        <v>293.013369</v>
      </c>
      <c r="N143" s="18">
        <v>0.986577</v>
      </c>
      <c r="O143" s="19">
        <v>1609170.0</v>
      </c>
      <c r="P143" s="12">
        <v>7.87099</v>
      </c>
    </row>
    <row r="144">
      <c r="A144" s="12" t="s">
        <v>172</v>
      </c>
      <c r="B144" s="12">
        <v>300.0</v>
      </c>
      <c r="C144" s="12">
        <v>36.0</v>
      </c>
      <c r="D144" s="12">
        <v>18.0</v>
      </c>
      <c r="E144" s="12">
        <v>20.0</v>
      </c>
      <c r="F144" s="12">
        <v>26.0</v>
      </c>
      <c r="G144" s="12">
        <v>0.2</v>
      </c>
      <c r="H144" s="12">
        <v>1.0</v>
      </c>
      <c r="I144" s="12">
        <v>1434.95</v>
      </c>
      <c r="J144" s="12">
        <v>300.0</v>
      </c>
      <c r="K144" s="12">
        <v>26.0</v>
      </c>
      <c r="L144" s="12">
        <v>0.0866667</v>
      </c>
      <c r="M144" s="18">
        <f t="shared" si="1"/>
        <v>300</v>
      </c>
      <c r="N144" s="18">
        <v>1.0</v>
      </c>
      <c r="O144" s="19">
        <v>1304950.0</v>
      </c>
      <c r="P144" s="12">
        <v>6.77972</v>
      </c>
    </row>
    <row r="145">
      <c r="A145" s="12" t="s">
        <v>173</v>
      </c>
      <c r="B145" s="12">
        <v>300.0</v>
      </c>
      <c r="C145" s="12">
        <v>36.0</v>
      </c>
      <c r="D145" s="12">
        <v>18.0</v>
      </c>
      <c r="E145" s="12">
        <v>20.0</v>
      </c>
      <c r="F145" s="12">
        <v>27.0</v>
      </c>
      <c r="G145" s="12">
        <v>0.2</v>
      </c>
      <c r="H145" s="12">
        <v>1.0</v>
      </c>
      <c r="I145" s="12">
        <v>1691.0</v>
      </c>
      <c r="J145" s="12">
        <v>300.0</v>
      </c>
      <c r="K145" s="12">
        <v>24.0</v>
      </c>
      <c r="L145" s="12">
        <v>0.08</v>
      </c>
      <c r="M145" s="18">
        <f t="shared" si="1"/>
        <v>297.9933</v>
      </c>
      <c r="N145" s="18">
        <v>0.993311</v>
      </c>
      <c r="O145" s="19">
        <v>1571000.0</v>
      </c>
      <c r="P145" s="12">
        <v>9.59994</v>
      </c>
    </row>
    <row r="146">
      <c r="A146" s="12" t="s">
        <v>174</v>
      </c>
      <c r="B146" s="12">
        <v>300.0</v>
      </c>
      <c r="C146" s="12">
        <v>36.0</v>
      </c>
      <c r="D146" s="12">
        <v>18.0</v>
      </c>
      <c r="E146" s="12">
        <v>20.0</v>
      </c>
      <c r="F146" s="12">
        <v>26.0</v>
      </c>
      <c r="G146" s="12">
        <v>0.2</v>
      </c>
      <c r="H146" s="12">
        <v>1.0</v>
      </c>
      <c r="I146" s="12">
        <v>1272.86</v>
      </c>
      <c r="J146" s="12">
        <v>300.0</v>
      </c>
      <c r="K146" s="12">
        <v>0.0</v>
      </c>
      <c r="L146" s="12">
        <v>0.0</v>
      </c>
      <c r="M146" s="18">
        <f t="shared" si="1"/>
        <v>300</v>
      </c>
      <c r="N146" s="18">
        <v>1.0</v>
      </c>
      <c r="O146" s="19">
        <v>1272860.0</v>
      </c>
      <c r="P146" s="12">
        <v>10.1174</v>
      </c>
    </row>
    <row r="147">
      <c r="A147" s="12" t="s">
        <v>175</v>
      </c>
      <c r="B147" s="12">
        <v>300.0</v>
      </c>
      <c r="C147" s="12">
        <v>36.0</v>
      </c>
      <c r="D147" s="12">
        <v>18.0</v>
      </c>
      <c r="E147" s="12">
        <v>20.0</v>
      </c>
      <c r="F147" s="12">
        <v>27.0</v>
      </c>
      <c r="G147" s="12">
        <v>0.2</v>
      </c>
      <c r="H147" s="12">
        <v>1.0</v>
      </c>
      <c r="I147" s="12">
        <v>1746.98</v>
      </c>
      <c r="J147" s="12">
        <v>300.0</v>
      </c>
      <c r="K147" s="12">
        <v>31.0</v>
      </c>
      <c r="L147" s="12">
        <v>0.103333</v>
      </c>
      <c r="M147" s="18">
        <f t="shared" si="1"/>
        <v>298.9932</v>
      </c>
      <c r="N147" s="18">
        <v>0.996644</v>
      </c>
      <c r="O147" s="19">
        <v>1591980.0</v>
      </c>
      <c r="P147" s="12">
        <v>9.08186</v>
      </c>
    </row>
    <row r="148">
      <c r="A148" s="12" t="s">
        <v>176</v>
      </c>
      <c r="B148" s="12">
        <v>300.0</v>
      </c>
      <c r="C148" s="12">
        <v>36.0</v>
      </c>
      <c r="D148" s="12">
        <v>18.0</v>
      </c>
      <c r="E148" s="12">
        <v>20.0</v>
      </c>
      <c r="F148" s="12">
        <v>26.0</v>
      </c>
      <c r="G148" s="12">
        <v>0.2</v>
      </c>
      <c r="H148" s="12">
        <v>1.0</v>
      </c>
      <c r="I148" s="12">
        <v>1293.53</v>
      </c>
      <c r="J148" s="12">
        <v>300.0</v>
      </c>
      <c r="K148" s="12">
        <v>0.0</v>
      </c>
      <c r="L148" s="12">
        <v>0.0</v>
      </c>
      <c r="M148" s="18">
        <f t="shared" si="1"/>
        <v>300</v>
      </c>
      <c r="N148" s="18">
        <v>1.0</v>
      </c>
      <c r="O148" s="19">
        <v>1293530.0</v>
      </c>
      <c r="P148" s="12">
        <v>6.35497</v>
      </c>
    </row>
    <row r="149">
      <c r="A149" s="12" t="s">
        <v>177</v>
      </c>
      <c r="B149" s="12">
        <v>300.0</v>
      </c>
      <c r="C149" s="12">
        <v>36.0</v>
      </c>
      <c r="D149" s="12">
        <v>18.0</v>
      </c>
      <c r="E149" s="12">
        <v>20.0</v>
      </c>
      <c r="F149" s="12">
        <v>27.0</v>
      </c>
      <c r="G149" s="12">
        <v>0.2</v>
      </c>
      <c r="H149" s="12">
        <v>1.0</v>
      </c>
      <c r="I149" s="12">
        <v>1670.48</v>
      </c>
      <c r="J149" s="12">
        <v>298.0</v>
      </c>
      <c r="K149" s="12">
        <v>11.0</v>
      </c>
      <c r="L149" s="12">
        <v>0.0369128</v>
      </c>
      <c r="M149" s="18">
        <f t="shared" si="1"/>
        <v>291.046766</v>
      </c>
      <c r="N149" s="18">
        <v>0.976667</v>
      </c>
      <c r="O149" s="19">
        <v>1615480.0</v>
      </c>
      <c r="P149" s="12">
        <v>9.80669</v>
      </c>
    </row>
    <row r="150">
      <c r="A150" s="12" t="s">
        <v>178</v>
      </c>
      <c r="B150" s="12">
        <v>300.0</v>
      </c>
      <c r="C150" s="12">
        <v>36.0</v>
      </c>
      <c r="D150" s="12">
        <v>18.0</v>
      </c>
      <c r="E150" s="12">
        <v>20.0</v>
      </c>
      <c r="F150" s="12">
        <v>27.0</v>
      </c>
      <c r="G150" s="12">
        <v>0.2</v>
      </c>
      <c r="H150" s="12">
        <v>1.0</v>
      </c>
      <c r="I150" s="12">
        <v>1314.33</v>
      </c>
      <c r="J150" s="12">
        <v>300.0</v>
      </c>
      <c r="K150" s="12">
        <v>0.0</v>
      </c>
      <c r="L150" s="12">
        <v>0.0</v>
      </c>
      <c r="M150" s="18">
        <f t="shared" si="1"/>
        <v>299.0001</v>
      </c>
      <c r="N150" s="18">
        <v>0.996667</v>
      </c>
      <c r="O150" s="19">
        <v>1314330.0</v>
      </c>
      <c r="P150" s="12">
        <v>7.10449</v>
      </c>
    </row>
    <row r="151">
      <c r="A151" s="12" t="s">
        <v>179</v>
      </c>
      <c r="B151" s="12">
        <v>300.0</v>
      </c>
      <c r="C151" s="12">
        <v>36.0</v>
      </c>
      <c r="D151" s="12">
        <v>18.0</v>
      </c>
      <c r="E151" s="12">
        <v>20.0</v>
      </c>
      <c r="F151" s="12">
        <v>27.0</v>
      </c>
      <c r="G151" s="12">
        <v>0.2</v>
      </c>
      <c r="H151" s="12">
        <v>1.0</v>
      </c>
      <c r="I151" s="12">
        <v>2804.8</v>
      </c>
      <c r="J151" s="12">
        <v>300.0</v>
      </c>
      <c r="K151" s="12">
        <v>240.0</v>
      </c>
      <c r="L151" s="12">
        <v>0.8</v>
      </c>
      <c r="M151" s="18">
        <f t="shared" si="1"/>
        <v>296.0001</v>
      </c>
      <c r="N151" s="18">
        <v>0.986667</v>
      </c>
      <c r="O151" s="19">
        <v>1604800.0</v>
      </c>
      <c r="P151" s="12">
        <v>10.4654</v>
      </c>
    </row>
    <row r="152">
      <c r="A152" s="12" t="s">
        <v>180</v>
      </c>
      <c r="B152" s="12">
        <v>300.0</v>
      </c>
      <c r="C152" s="12">
        <v>36.0</v>
      </c>
      <c r="D152" s="12">
        <v>18.0</v>
      </c>
      <c r="E152" s="12">
        <v>20.0</v>
      </c>
      <c r="F152" s="12">
        <v>26.0</v>
      </c>
      <c r="G152" s="12">
        <v>0.2</v>
      </c>
      <c r="H152" s="12">
        <v>1.0</v>
      </c>
      <c r="I152" s="12">
        <v>1349.73</v>
      </c>
      <c r="J152" s="12">
        <v>300.0</v>
      </c>
      <c r="K152" s="12">
        <v>0.0</v>
      </c>
      <c r="L152" s="12">
        <v>0.0</v>
      </c>
      <c r="M152" s="18">
        <f t="shared" si="1"/>
        <v>300</v>
      </c>
      <c r="N152" s="18">
        <v>1.0</v>
      </c>
      <c r="O152" s="19">
        <v>1349730.0</v>
      </c>
      <c r="P152" s="12">
        <v>7.36415</v>
      </c>
    </row>
    <row r="153">
      <c r="A153" s="12" t="s">
        <v>181</v>
      </c>
      <c r="B153" s="12">
        <v>300.0</v>
      </c>
      <c r="C153" s="12">
        <v>36.0</v>
      </c>
      <c r="D153" s="12">
        <v>18.0</v>
      </c>
      <c r="E153" s="12">
        <v>20.0</v>
      </c>
      <c r="F153" s="12">
        <v>27.0</v>
      </c>
      <c r="G153" s="12">
        <v>0.2</v>
      </c>
      <c r="H153" s="12">
        <v>1.0</v>
      </c>
      <c r="I153" s="12">
        <v>1899.05</v>
      </c>
      <c r="J153" s="12">
        <v>300.0</v>
      </c>
      <c r="K153" s="12">
        <v>50.0</v>
      </c>
      <c r="L153" s="12">
        <v>0.166667</v>
      </c>
      <c r="M153" s="18">
        <f t="shared" si="1"/>
        <v>294.9834</v>
      </c>
      <c r="N153" s="18">
        <v>0.983278</v>
      </c>
      <c r="O153" s="19">
        <v>1649050.0</v>
      </c>
      <c r="P153" s="12">
        <v>8.39669</v>
      </c>
    </row>
    <row r="154">
      <c r="A154" s="12" t="s">
        <v>182</v>
      </c>
      <c r="B154" s="12">
        <v>300.0</v>
      </c>
      <c r="C154" s="12">
        <v>36.0</v>
      </c>
      <c r="D154" s="12">
        <v>18.0</v>
      </c>
      <c r="E154" s="12">
        <v>20.0</v>
      </c>
      <c r="F154" s="12">
        <v>27.0</v>
      </c>
      <c r="G154" s="12">
        <v>0.2</v>
      </c>
      <c r="H154" s="12">
        <v>1.0</v>
      </c>
      <c r="I154" s="12">
        <v>1299.02</v>
      </c>
      <c r="J154" s="12">
        <v>300.0</v>
      </c>
      <c r="K154" s="12">
        <v>0.0</v>
      </c>
      <c r="L154" s="12">
        <v>0.0</v>
      </c>
      <c r="M154" s="18">
        <f t="shared" si="1"/>
        <v>299.0001</v>
      </c>
      <c r="N154" s="18">
        <v>0.996667</v>
      </c>
      <c r="O154" s="19">
        <v>1299020.0</v>
      </c>
      <c r="P154" s="12">
        <v>6.29505</v>
      </c>
    </row>
    <row r="155">
      <c r="A155" s="12" t="s">
        <v>183</v>
      </c>
      <c r="B155" s="12">
        <v>300.0</v>
      </c>
      <c r="C155" s="12">
        <v>36.0</v>
      </c>
      <c r="D155" s="12">
        <v>18.0</v>
      </c>
      <c r="E155" s="12">
        <v>20.0</v>
      </c>
      <c r="F155" s="12">
        <v>27.0</v>
      </c>
      <c r="G155" s="12">
        <v>0.2</v>
      </c>
      <c r="H155" s="12">
        <v>1.0</v>
      </c>
      <c r="I155" s="12">
        <v>1593.6</v>
      </c>
      <c r="J155" s="12">
        <v>298.0</v>
      </c>
      <c r="K155" s="12">
        <v>4.0</v>
      </c>
      <c r="L155" s="12">
        <v>0.0134228</v>
      </c>
      <c r="M155" s="18">
        <f t="shared" si="1"/>
        <v>295.986414</v>
      </c>
      <c r="N155" s="18">
        <v>0.993243</v>
      </c>
      <c r="O155" s="19">
        <v>1573600.0</v>
      </c>
      <c r="P155" s="12">
        <v>11.1984</v>
      </c>
    </row>
    <row r="156">
      <c r="A156" s="12" t="s">
        <v>184</v>
      </c>
      <c r="B156" s="12">
        <v>300.0</v>
      </c>
      <c r="C156" s="12">
        <v>36.0</v>
      </c>
      <c r="D156" s="12">
        <v>18.0</v>
      </c>
      <c r="E156" s="12">
        <v>20.0</v>
      </c>
      <c r="F156" s="12">
        <v>25.0</v>
      </c>
      <c r="G156" s="12">
        <v>0.2</v>
      </c>
      <c r="H156" s="12">
        <v>1.0</v>
      </c>
      <c r="I156" s="12">
        <v>1588.42</v>
      </c>
      <c r="J156" s="12">
        <v>300.0</v>
      </c>
      <c r="K156" s="12">
        <v>62.0</v>
      </c>
      <c r="L156" s="12">
        <v>0.206667</v>
      </c>
      <c r="M156" s="18">
        <f t="shared" si="1"/>
        <v>297.9999</v>
      </c>
      <c r="N156" s="18">
        <v>0.993333</v>
      </c>
      <c r="O156" s="19">
        <v>1278420.0</v>
      </c>
      <c r="P156" s="12">
        <v>9.56748</v>
      </c>
    </row>
    <row r="157">
      <c r="A157" s="12" t="s">
        <v>185</v>
      </c>
      <c r="B157" s="12">
        <v>300.0</v>
      </c>
      <c r="C157" s="12">
        <v>36.0</v>
      </c>
      <c r="D157" s="12">
        <v>18.0</v>
      </c>
      <c r="E157" s="12">
        <v>20.0</v>
      </c>
      <c r="F157" s="12">
        <v>27.0</v>
      </c>
      <c r="G157" s="12">
        <v>0.2</v>
      </c>
      <c r="H157" s="12">
        <v>1.0</v>
      </c>
      <c r="I157" s="12">
        <v>1693.11</v>
      </c>
      <c r="J157" s="12">
        <v>300.0</v>
      </c>
      <c r="K157" s="12">
        <v>28.0</v>
      </c>
      <c r="L157" s="12">
        <v>0.0933333</v>
      </c>
      <c r="M157" s="18">
        <f t="shared" si="1"/>
        <v>297.9933</v>
      </c>
      <c r="N157" s="18">
        <v>0.993311</v>
      </c>
      <c r="O157" s="19">
        <v>1553110.0</v>
      </c>
      <c r="P157" s="12">
        <v>9.54994</v>
      </c>
    </row>
    <row r="158">
      <c r="A158" s="12" t="s">
        <v>186</v>
      </c>
      <c r="B158" s="12">
        <v>300.0</v>
      </c>
      <c r="C158" s="12">
        <v>36.0</v>
      </c>
      <c r="D158" s="12">
        <v>18.0</v>
      </c>
      <c r="E158" s="12">
        <v>20.0</v>
      </c>
      <c r="F158" s="12">
        <v>27.0</v>
      </c>
      <c r="G158" s="12">
        <v>0.2</v>
      </c>
      <c r="H158" s="12">
        <v>1.0</v>
      </c>
      <c r="I158" s="12">
        <v>1312.69</v>
      </c>
      <c r="J158" s="12">
        <v>300.0</v>
      </c>
      <c r="K158" s="12">
        <v>0.0</v>
      </c>
      <c r="L158" s="12">
        <v>0.0</v>
      </c>
      <c r="M158" s="18">
        <f t="shared" si="1"/>
        <v>300</v>
      </c>
      <c r="N158" s="18">
        <v>1.0</v>
      </c>
      <c r="O158" s="19">
        <v>1312690.0</v>
      </c>
      <c r="P158" s="12">
        <v>11.8542</v>
      </c>
    </row>
    <row r="159">
      <c r="A159" s="12" t="s">
        <v>187</v>
      </c>
      <c r="B159" s="12">
        <v>300.0</v>
      </c>
      <c r="C159" s="12">
        <v>36.0</v>
      </c>
      <c r="D159" s="12">
        <v>18.0</v>
      </c>
      <c r="E159" s="12">
        <v>20.0</v>
      </c>
      <c r="F159" s="12">
        <v>27.0</v>
      </c>
      <c r="G159" s="12">
        <v>0.2</v>
      </c>
      <c r="H159" s="12">
        <v>1.0</v>
      </c>
      <c r="I159" s="12">
        <v>2321.38</v>
      </c>
      <c r="J159" s="12">
        <v>299.0</v>
      </c>
      <c r="K159" s="12">
        <v>148.0</v>
      </c>
      <c r="L159" s="12">
        <v>0.494983</v>
      </c>
      <c r="M159" s="18">
        <f t="shared" si="1"/>
        <v>291.026567</v>
      </c>
      <c r="N159" s="18">
        <v>0.973333</v>
      </c>
      <c r="O159" s="19">
        <v>1581380.0</v>
      </c>
      <c r="P159" s="12">
        <v>9.71452</v>
      </c>
    </row>
    <row r="160">
      <c r="A160" s="12" t="s">
        <v>188</v>
      </c>
      <c r="B160" s="12">
        <v>300.0</v>
      </c>
      <c r="C160" s="12">
        <v>36.0</v>
      </c>
      <c r="D160" s="12">
        <v>18.0</v>
      </c>
      <c r="E160" s="12">
        <v>20.0</v>
      </c>
      <c r="F160" s="12">
        <v>25.0</v>
      </c>
      <c r="G160" s="12">
        <v>0.2</v>
      </c>
      <c r="H160" s="12">
        <v>1.0</v>
      </c>
      <c r="I160" s="12">
        <v>1282.1</v>
      </c>
      <c r="J160" s="12">
        <v>300.0</v>
      </c>
      <c r="K160" s="12">
        <v>0.0</v>
      </c>
      <c r="L160" s="12">
        <v>0.0</v>
      </c>
      <c r="M160" s="18">
        <f t="shared" si="1"/>
        <v>299.0001</v>
      </c>
      <c r="N160" s="18">
        <v>0.996667</v>
      </c>
      <c r="O160" s="19">
        <v>1282100.0</v>
      </c>
      <c r="P160" s="12">
        <v>13.6849</v>
      </c>
    </row>
    <row r="161">
      <c r="A161" s="12" t="s">
        <v>189</v>
      </c>
      <c r="B161" s="12">
        <v>300.0</v>
      </c>
      <c r="C161" s="12">
        <v>36.0</v>
      </c>
      <c r="D161" s="12">
        <v>18.0</v>
      </c>
      <c r="E161" s="12">
        <v>20.0</v>
      </c>
      <c r="F161" s="12">
        <v>27.0</v>
      </c>
      <c r="G161" s="12">
        <v>0.2</v>
      </c>
      <c r="H161" s="12">
        <v>1.0</v>
      </c>
      <c r="I161" s="12">
        <v>1698.54</v>
      </c>
      <c r="J161" s="12">
        <v>294.0</v>
      </c>
      <c r="K161" s="12">
        <v>19.0</v>
      </c>
      <c r="L161" s="12">
        <v>0.0646259</v>
      </c>
      <c r="M161" s="18">
        <f t="shared" si="1"/>
        <v>294</v>
      </c>
      <c r="N161" s="18">
        <v>1.0</v>
      </c>
      <c r="O161" s="19">
        <v>1603540.0</v>
      </c>
      <c r="P161" s="12">
        <v>9.11418</v>
      </c>
    </row>
    <row r="162">
      <c r="A162" s="12" t="s">
        <v>190</v>
      </c>
      <c r="B162" s="12">
        <v>300.0</v>
      </c>
      <c r="C162" s="12">
        <v>36.0</v>
      </c>
      <c r="D162" s="12">
        <v>18.0</v>
      </c>
      <c r="E162" s="12">
        <v>20.0</v>
      </c>
      <c r="F162" s="12">
        <v>27.0</v>
      </c>
      <c r="G162" s="12">
        <v>0.2</v>
      </c>
      <c r="H162" s="12">
        <v>1.0</v>
      </c>
      <c r="I162" s="12">
        <v>1289.84</v>
      </c>
      <c r="J162" s="12">
        <v>300.0</v>
      </c>
      <c r="K162" s="12">
        <v>0.0</v>
      </c>
      <c r="L162" s="12">
        <v>0.0</v>
      </c>
      <c r="M162" s="18">
        <f t="shared" si="1"/>
        <v>300</v>
      </c>
      <c r="N162" s="18">
        <v>1.0</v>
      </c>
      <c r="O162" s="19">
        <v>1289840.0</v>
      </c>
      <c r="P162" s="12">
        <v>11.3345</v>
      </c>
    </row>
    <row r="163">
      <c r="A163" s="12" t="s">
        <v>191</v>
      </c>
      <c r="B163" s="12">
        <v>300.0</v>
      </c>
      <c r="C163" s="12">
        <v>36.0</v>
      </c>
      <c r="D163" s="12">
        <v>18.0</v>
      </c>
      <c r="E163" s="12">
        <v>20.0</v>
      </c>
      <c r="F163" s="12">
        <v>27.0</v>
      </c>
      <c r="G163" s="12">
        <v>0.2</v>
      </c>
      <c r="H163" s="12">
        <v>1.0</v>
      </c>
      <c r="I163" s="12">
        <v>2533.59</v>
      </c>
      <c r="J163" s="12">
        <v>299.0</v>
      </c>
      <c r="K163" s="12">
        <v>191.0</v>
      </c>
      <c r="L163" s="12">
        <v>0.638796</v>
      </c>
      <c r="M163" s="18">
        <f t="shared" si="1"/>
        <v>298.000144</v>
      </c>
      <c r="N163" s="18">
        <v>0.996656</v>
      </c>
      <c r="O163" s="19">
        <v>1578590.0</v>
      </c>
      <c r="P163" s="12">
        <v>7.39302</v>
      </c>
    </row>
    <row r="164">
      <c r="A164" s="12" t="s">
        <v>192</v>
      </c>
      <c r="B164" s="12">
        <v>300.0</v>
      </c>
      <c r="C164" s="12">
        <v>36.0</v>
      </c>
      <c r="D164" s="12">
        <v>18.0</v>
      </c>
      <c r="E164" s="12">
        <v>20.0</v>
      </c>
      <c r="F164" s="12">
        <v>27.0</v>
      </c>
      <c r="G164" s="12">
        <v>0.2</v>
      </c>
      <c r="H164" s="12">
        <v>1.0</v>
      </c>
      <c r="I164" s="12">
        <v>1505.56</v>
      </c>
      <c r="J164" s="12">
        <v>300.0</v>
      </c>
      <c r="K164" s="12">
        <v>39.0</v>
      </c>
      <c r="L164" s="12">
        <v>0.13</v>
      </c>
      <c r="M164" s="18">
        <f t="shared" si="1"/>
        <v>300</v>
      </c>
      <c r="N164" s="18">
        <v>1.0</v>
      </c>
      <c r="O164" s="19">
        <v>1310560.0</v>
      </c>
      <c r="P164" s="12">
        <v>8.41145</v>
      </c>
    </row>
    <row r="165">
      <c r="A165" s="12" t="s">
        <v>193</v>
      </c>
      <c r="B165" s="12">
        <v>300.0</v>
      </c>
      <c r="C165" s="12">
        <v>36.0</v>
      </c>
      <c r="D165" s="12">
        <v>18.0</v>
      </c>
      <c r="E165" s="12">
        <v>20.0</v>
      </c>
      <c r="F165" s="12">
        <v>27.0</v>
      </c>
      <c r="G165" s="12">
        <v>0.2</v>
      </c>
      <c r="H165" s="12">
        <v>1.0</v>
      </c>
      <c r="I165" s="12">
        <v>1535.46</v>
      </c>
      <c r="J165" s="12">
        <v>300.0</v>
      </c>
      <c r="K165" s="12">
        <v>3.0</v>
      </c>
      <c r="L165" s="12">
        <v>0.01</v>
      </c>
      <c r="M165" s="18">
        <f t="shared" si="1"/>
        <v>297.9933</v>
      </c>
      <c r="N165" s="18">
        <v>0.993311</v>
      </c>
      <c r="O165" s="19">
        <v>1520460.0</v>
      </c>
      <c r="P165" s="12">
        <v>7.41648</v>
      </c>
    </row>
    <row r="166">
      <c r="A166" s="12" t="s">
        <v>194</v>
      </c>
      <c r="B166" s="12">
        <v>300.0</v>
      </c>
      <c r="C166" s="12">
        <v>36.0</v>
      </c>
      <c r="D166" s="12">
        <v>18.0</v>
      </c>
      <c r="E166" s="12">
        <v>20.0</v>
      </c>
      <c r="F166" s="12">
        <v>25.0</v>
      </c>
      <c r="G166" s="12">
        <v>0.2</v>
      </c>
      <c r="H166" s="12">
        <v>1.0</v>
      </c>
      <c r="I166" s="12">
        <v>1266.11</v>
      </c>
      <c r="J166" s="12">
        <v>300.0</v>
      </c>
      <c r="K166" s="12">
        <v>0.0</v>
      </c>
      <c r="L166" s="12">
        <v>0.0</v>
      </c>
      <c r="M166" s="18">
        <f t="shared" si="1"/>
        <v>300</v>
      </c>
      <c r="N166" s="18">
        <v>1.0</v>
      </c>
      <c r="O166" s="19">
        <v>1266110.0</v>
      </c>
      <c r="P166" s="12">
        <v>6.15828</v>
      </c>
    </row>
    <row r="167">
      <c r="A167" s="12" t="s">
        <v>195</v>
      </c>
      <c r="B167" s="12">
        <v>300.0</v>
      </c>
      <c r="C167" s="12">
        <v>36.0</v>
      </c>
      <c r="D167" s="12">
        <v>18.0</v>
      </c>
      <c r="E167" s="12">
        <v>20.0</v>
      </c>
      <c r="F167" s="12">
        <v>27.0</v>
      </c>
      <c r="G167" s="12">
        <v>0.2</v>
      </c>
      <c r="H167" s="12">
        <v>1.0</v>
      </c>
      <c r="I167" s="12">
        <v>1965.38</v>
      </c>
      <c r="J167" s="12">
        <v>300.0</v>
      </c>
      <c r="K167" s="12">
        <v>79.0</v>
      </c>
      <c r="L167" s="12">
        <v>0.263333</v>
      </c>
      <c r="M167" s="18">
        <f t="shared" si="1"/>
        <v>296.9901</v>
      </c>
      <c r="N167" s="18">
        <v>0.989967</v>
      </c>
      <c r="O167" s="19">
        <v>1570380.0</v>
      </c>
      <c r="P167" s="12">
        <v>8.93649</v>
      </c>
    </row>
    <row r="168">
      <c r="A168" s="12" t="s">
        <v>196</v>
      </c>
      <c r="B168" s="12">
        <v>300.0</v>
      </c>
      <c r="C168" s="12">
        <v>36.0</v>
      </c>
      <c r="D168" s="12">
        <v>18.0</v>
      </c>
      <c r="E168" s="12">
        <v>20.0</v>
      </c>
      <c r="F168" s="12">
        <v>26.0</v>
      </c>
      <c r="G168" s="12">
        <v>0.2</v>
      </c>
      <c r="H168" s="12">
        <v>1.0</v>
      </c>
      <c r="I168" s="12">
        <v>1350.23</v>
      </c>
      <c r="J168" s="12">
        <v>300.0</v>
      </c>
      <c r="K168" s="12">
        <v>0.0</v>
      </c>
      <c r="L168" s="12">
        <v>0.0</v>
      </c>
      <c r="M168" s="18">
        <f t="shared" si="1"/>
        <v>300</v>
      </c>
      <c r="N168" s="18">
        <v>1.0</v>
      </c>
      <c r="O168" s="19">
        <v>1350230.0</v>
      </c>
      <c r="P168" s="12">
        <v>8.17289</v>
      </c>
    </row>
    <row r="169">
      <c r="A169" s="12" t="s">
        <v>197</v>
      </c>
      <c r="B169" s="12">
        <v>300.0</v>
      </c>
      <c r="C169" s="12">
        <v>36.0</v>
      </c>
      <c r="D169" s="12">
        <v>18.0</v>
      </c>
      <c r="E169" s="12">
        <v>20.0</v>
      </c>
      <c r="F169" s="12">
        <v>27.0</v>
      </c>
      <c r="G169" s="12">
        <v>0.2</v>
      </c>
      <c r="H169" s="12">
        <v>1.0</v>
      </c>
      <c r="I169" s="12">
        <v>2190.3</v>
      </c>
      <c r="J169" s="12">
        <v>299.0</v>
      </c>
      <c r="K169" s="12">
        <v>130.0</v>
      </c>
      <c r="L169" s="12">
        <v>0.434783</v>
      </c>
      <c r="M169" s="18">
        <f t="shared" si="1"/>
        <v>298.003433</v>
      </c>
      <c r="N169" s="18">
        <v>0.996667</v>
      </c>
      <c r="O169" s="19">
        <v>1540300.0</v>
      </c>
      <c r="P169" s="12">
        <v>13.1989</v>
      </c>
    </row>
    <row r="170">
      <c r="A170" s="12" t="s">
        <v>198</v>
      </c>
      <c r="B170" s="12">
        <v>300.0</v>
      </c>
      <c r="C170" s="12">
        <v>36.0</v>
      </c>
      <c r="D170" s="12">
        <v>18.0</v>
      </c>
      <c r="E170" s="12">
        <v>20.0</v>
      </c>
      <c r="F170" s="12">
        <v>26.0</v>
      </c>
      <c r="G170" s="12">
        <v>0.2</v>
      </c>
      <c r="H170" s="12">
        <v>1.0</v>
      </c>
      <c r="I170" s="12">
        <v>1320.37</v>
      </c>
      <c r="J170" s="12">
        <v>300.0</v>
      </c>
      <c r="K170" s="12">
        <v>0.0</v>
      </c>
      <c r="L170" s="12">
        <v>0.0</v>
      </c>
      <c r="M170" s="18">
        <f t="shared" si="1"/>
        <v>300</v>
      </c>
      <c r="N170" s="18">
        <v>1.0</v>
      </c>
      <c r="O170" s="19">
        <v>1320370.0</v>
      </c>
      <c r="P170" s="12">
        <v>6.02686</v>
      </c>
    </row>
    <row r="171">
      <c r="A171" s="12" t="s">
        <v>199</v>
      </c>
      <c r="B171" s="12">
        <v>300.0</v>
      </c>
      <c r="C171" s="12">
        <v>36.0</v>
      </c>
      <c r="D171" s="12">
        <v>18.0</v>
      </c>
      <c r="E171" s="12">
        <v>20.0</v>
      </c>
      <c r="F171" s="12">
        <v>27.0</v>
      </c>
      <c r="G171" s="12">
        <v>0.2</v>
      </c>
      <c r="H171" s="12">
        <v>1.0</v>
      </c>
      <c r="I171" s="12">
        <v>1485.39</v>
      </c>
      <c r="J171" s="12">
        <v>300.0</v>
      </c>
      <c r="K171" s="12">
        <v>0.0</v>
      </c>
      <c r="L171" s="12">
        <v>0.0</v>
      </c>
      <c r="M171" s="18">
        <f t="shared" si="1"/>
        <v>297.9933</v>
      </c>
      <c r="N171" s="18">
        <v>0.993311</v>
      </c>
      <c r="O171" s="19">
        <v>1485390.0</v>
      </c>
      <c r="P171" s="12">
        <v>7.81159</v>
      </c>
    </row>
    <row r="172">
      <c r="A172" s="12" t="s">
        <v>200</v>
      </c>
      <c r="B172" s="12">
        <v>300.0</v>
      </c>
      <c r="C172" s="12">
        <v>36.0</v>
      </c>
      <c r="D172" s="12">
        <v>18.0</v>
      </c>
      <c r="E172" s="12">
        <v>20.0</v>
      </c>
      <c r="F172" s="12">
        <v>26.0</v>
      </c>
      <c r="G172" s="12">
        <v>0.2</v>
      </c>
      <c r="H172" s="12">
        <v>1.0</v>
      </c>
      <c r="I172" s="12">
        <v>1254.7</v>
      </c>
      <c r="J172" s="12">
        <v>300.0</v>
      </c>
      <c r="K172" s="12">
        <v>0.0</v>
      </c>
      <c r="L172" s="12">
        <v>0.0</v>
      </c>
      <c r="M172" s="18">
        <f t="shared" si="1"/>
        <v>300</v>
      </c>
      <c r="N172" s="18">
        <v>1.0</v>
      </c>
      <c r="O172" s="19">
        <v>1254700.0</v>
      </c>
      <c r="P172" s="12">
        <v>9.5405</v>
      </c>
    </row>
    <row r="173">
      <c r="A173" s="12" t="s">
        <v>201</v>
      </c>
      <c r="B173" s="12">
        <v>300.0</v>
      </c>
      <c r="C173" s="12">
        <v>36.0</v>
      </c>
      <c r="D173" s="12">
        <v>18.0</v>
      </c>
      <c r="E173" s="12">
        <v>20.0</v>
      </c>
      <c r="F173" s="12">
        <v>27.0</v>
      </c>
      <c r="G173" s="12">
        <v>0.2</v>
      </c>
      <c r="H173" s="12">
        <v>1.0</v>
      </c>
      <c r="I173" s="12">
        <v>1609.22</v>
      </c>
      <c r="J173" s="12">
        <v>296.0</v>
      </c>
      <c r="K173" s="12">
        <v>0.0</v>
      </c>
      <c r="L173" s="12">
        <v>0.0</v>
      </c>
      <c r="M173" s="18">
        <f t="shared" si="1"/>
        <v>296</v>
      </c>
      <c r="N173" s="18">
        <v>1.0</v>
      </c>
      <c r="O173" s="19">
        <v>1609220.0</v>
      </c>
      <c r="P173" s="12">
        <v>7.63171</v>
      </c>
    </row>
    <row r="174">
      <c r="A174" s="12" t="s">
        <v>202</v>
      </c>
      <c r="B174" s="12">
        <v>300.0</v>
      </c>
      <c r="C174" s="12">
        <v>36.0</v>
      </c>
      <c r="D174" s="12">
        <v>18.0</v>
      </c>
      <c r="E174" s="12">
        <v>20.0</v>
      </c>
      <c r="F174" s="12">
        <v>26.0</v>
      </c>
      <c r="G174" s="12">
        <v>0.2</v>
      </c>
      <c r="H174" s="12">
        <v>1.0</v>
      </c>
      <c r="I174" s="12">
        <v>1247.17</v>
      </c>
      <c r="J174" s="12">
        <v>300.0</v>
      </c>
      <c r="K174" s="12">
        <v>0.0</v>
      </c>
      <c r="L174" s="12">
        <v>0.0</v>
      </c>
      <c r="M174" s="18">
        <f t="shared" si="1"/>
        <v>300</v>
      </c>
      <c r="N174" s="18">
        <v>1.0</v>
      </c>
      <c r="O174" s="19">
        <v>1247170.0</v>
      </c>
      <c r="P174" s="12">
        <v>7.32495</v>
      </c>
    </row>
    <row r="175">
      <c r="A175" s="12" t="s">
        <v>203</v>
      </c>
      <c r="B175" s="12">
        <v>300.0</v>
      </c>
      <c r="C175" s="12">
        <v>36.0</v>
      </c>
      <c r="D175" s="12">
        <v>18.0</v>
      </c>
      <c r="E175" s="12">
        <v>20.0</v>
      </c>
      <c r="F175" s="12">
        <v>27.0</v>
      </c>
      <c r="G175" s="12">
        <v>0.2</v>
      </c>
      <c r="H175" s="12">
        <v>1.0</v>
      </c>
      <c r="I175" s="12">
        <v>1884.41</v>
      </c>
      <c r="J175" s="12">
        <v>300.0</v>
      </c>
      <c r="K175" s="12">
        <v>64.0</v>
      </c>
      <c r="L175" s="12">
        <v>0.213333</v>
      </c>
      <c r="M175" s="18">
        <f t="shared" si="1"/>
        <v>292.953</v>
      </c>
      <c r="N175" s="18">
        <v>0.97651</v>
      </c>
      <c r="O175" s="19">
        <v>1564410.0</v>
      </c>
      <c r="P175" s="12">
        <v>8.62165</v>
      </c>
    </row>
    <row r="176">
      <c r="A176" s="12" t="s">
        <v>204</v>
      </c>
      <c r="B176" s="12">
        <v>300.0</v>
      </c>
      <c r="C176" s="12">
        <v>36.0</v>
      </c>
      <c r="D176" s="12">
        <v>18.0</v>
      </c>
      <c r="E176" s="12">
        <v>20.0</v>
      </c>
      <c r="F176" s="12">
        <v>26.0</v>
      </c>
      <c r="G176" s="12">
        <v>0.2</v>
      </c>
      <c r="H176" s="12">
        <v>1.0</v>
      </c>
      <c r="I176" s="12">
        <v>1353.08</v>
      </c>
      <c r="J176" s="12">
        <v>300.0</v>
      </c>
      <c r="K176" s="12">
        <v>9.0</v>
      </c>
      <c r="L176" s="12">
        <v>0.03</v>
      </c>
      <c r="M176" s="18">
        <f t="shared" si="1"/>
        <v>300</v>
      </c>
      <c r="N176" s="18">
        <v>1.0</v>
      </c>
      <c r="O176" s="19">
        <v>1308080.0</v>
      </c>
      <c r="P176" s="12">
        <v>7.7455</v>
      </c>
    </row>
    <row r="177">
      <c r="A177" s="12" t="s">
        <v>205</v>
      </c>
      <c r="B177" s="12">
        <v>300.0</v>
      </c>
      <c r="C177" s="12">
        <v>36.0</v>
      </c>
      <c r="D177" s="12">
        <v>18.0</v>
      </c>
      <c r="E177" s="12">
        <v>20.0</v>
      </c>
      <c r="F177" s="12">
        <v>27.0</v>
      </c>
      <c r="G177" s="12">
        <v>0.2</v>
      </c>
      <c r="H177" s="12">
        <v>1.0</v>
      </c>
      <c r="I177" s="12">
        <v>1777.6</v>
      </c>
      <c r="J177" s="12">
        <v>300.0</v>
      </c>
      <c r="K177" s="12">
        <v>34.0</v>
      </c>
      <c r="L177" s="12">
        <v>0.113333</v>
      </c>
      <c r="M177" s="18">
        <f t="shared" si="1"/>
        <v>300</v>
      </c>
      <c r="N177" s="18">
        <v>1.0</v>
      </c>
      <c r="O177" s="19">
        <v>1607600.0</v>
      </c>
      <c r="P177" s="12">
        <v>7.54108</v>
      </c>
    </row>
    <row r="178">
      <c r="A178" s="12" t="s">
        <v>206</v>
      </c>
      <c r="B178" s="12">
        <v>300.0</v>
      </c>
      <c r="C178" s="12">
        <v>36.0</v>
      </c>
      <c r="D178" s="12">
        <v>18.0</v>
      </c>
      <c r="E178" s="12">
        <v>20.0</v>
      </c>
      <c r="F178" s="12">
        <v>25.0</v>
      </c>
      <c r="G178" s="12">
        <v>0.2</v>
      </c>
      <c r="H178" s="12">
        <v>1.0</v>
      </c>
      <c r="I178" s="12">
        <v>1274.71</v>
      </c>
      <c r="J178" s="12">
        <v>300.0</v>
      </c>
      <c r="K178" s="12">
        <v>0.0</v>
      </c>
      <c r="L178" s="12">
        <v>0.0</v>
      </c>
      <c r="M178" s="18">
        <f t="shared" si="1"/>
        <v>300</v>
      </c>
      <c r="N178" s="18">
        <v>1.0</v>
      </c>
      <c r="O178" s="19">
        <v>1274710.0</v>
      </c>
      <c r="P178" s="12">
        <v>11.3866</v>
      </c>
    </row>
    <row r="179">
      <c r="A179" s="12" t="s">
        <v>207</v>
      </c>
      <c r="B179" s="12">
        <v>300.0</v>
      </c>
      <c r="C179" s="12">
        <v>36.0</v>
      </c>
      <c r="D179" s="12">
        <v>18.0</v>
      </c>
      <c r="E179" s="12">
        <v>20.0</v>
      </c>
      <c r="F179" s="12">
        <v>27.0</v>
      </c>
      <c r="G179" s="12">
        <v>0.2</v>
      </c>
      <c r="H179" s="12">
        <v>1.0</v>
      </c>
      <c r="I179" s="12">
        <v>2637.7</v>
      </c>
      <c r="J179" s="12">
        <v>299.0</v>
      </c>
      <c r="K179" s="12">
        <v>206.0</v>
      </c>
      <c r="L179" s="12">
        <v>0.688963</v>
      </c>
      <c r="M179" s="18">
        <f t="shared" si="1"/>
        <v>292.999967</v>
      </c>
      <c r="N179" s="18">
        <v>0.979933</v>
      </c>
      <c r="O179" s="19">
        <v>1607700.0</v>
      </c>
      <c r="P179" s="12">
        <v>8.53225</v>
      </c>
    </row>
    <row r="180">
      <c r="A180" s="12" t="s">
        <v>208</v>
      </c>
      <c r="B180" s="12">
        <v>300.0</v>
      </c>
      <c r="C180" s="12">
        <v>36.0</v>
      </c>
      <c r="D180" s="12">
        <v>18.0</v>
      </c>
      <c r="E180" s="12">
        <v>20.0</v>
      </c>
      <c r="F180" s="12">
        <v>27.0</v>
      </c>
      <c r="G180" s="12">
        <v>0.2</v>
      </c>
      <c r="H180" s="12">
        <v>1.0</v>
      </c>
      <c r="I180" s="12">
        <v>1287.1</v>
      </c>
      <c r="J180" s="12">
        <v>300.0</v>
      </c>
      <c r="K180" s="12">
        <v>0.0</v>
      </c>
      <c r="L180" s="12">
        <v>0.0</v>
      </c>
      <c r="M180" s="18">
        <f t="shared" si="1"/>
        <v>300</v>
      </c>
      <c r="N180" s="18">
        <v>1.0</v>
      </c>
      <c r="O180" s="19">
        <v>1287100.0</v>
      </c>
      <c r="P180" s="12">
        <v>11.3065</v>
      </c>
    </row>
    <row r="181">
      <c r="A181" s="12" t="s">
        <v>209</v>
      </c>
      <c r="B181" s="12">
        <v>300.0</v>
      </c>
      <c r="C181" s="12">
        <v>36.0</v>
      </c>
      <c r="D181" s="12">
        <v>18.0</v>
      </c>
      <c r="E181" s="12">
        <v>20.0</v>
      </c>
      <c r="F181" s="12">
        <v>27.0</v>
      </c>
      <c r="G181" s="12">
        <v>0.2</v>
      </c>
      <c r="H181" s="12">
        <v>1.0</v>
      </c>
      <c r="I181" s="12">
        <v>2043.86</v>
      </c>
      <c r="J181" s="12">
        <v>299.0</v>
      </c>
      <c r="K181" s="12">
        <v>105.0</v>
      </c>
      <c r="L181" s="12">
        <v>0.351171</v>
      </c>
      <c r="M181" s="18">
        <f t="shared" si="1"/>
        <v>298.000144</v>
      </c>
      <c r="N181" s="18">
        <v>0.996656</v>
      </c>
      <c r="O181" s="19">
        <v>1518860.0</v>
      </c>
      <c r="P181" s="12">
        <v>9.66879</v>
      </c>
    </row>
    <row r="182">
      <c r="A182" s="12" t="s">
        <v>210</v>
      </c>
      <c r="B182" s="12">
        <v>300.0</v>
      </c>
      <c r="C182" s="12">
        <v>36.0</v>
      </c>
      <c r="D182" s="12">
        <v>18.0</v>
      </c>
      <c r="E182" s="12">
        <v>20.0</v>
      </c>
      <c r="F182" s="12">
        <v>27.0</v>
      </c>
      <c r="G182" s="12">
        <v>0.2</v>
      </c>
      <c r="H182" s="12">
        <v>1.0</v>
      </c>
      <c r="I182" s="12">
        <v>1336.64</v>
      </c>
      <c r="J182" s="12">
        <v>299.0</v>
      </c>
      <c r="K182" s="12">
        <v>0.0</v>
      </c>
      <c r="L182" s="12">
        <v>0.0</v>
      </c>
      <c r="M182" s="18">
        <f t="shared" si="1"/>
        <v>298.003433</v>
      </c>
      <c r="N182" s="18">
        <v>0.996667</v>
      </c>
      <c r="O182" s="19">
        <v>1336640.0</v>
      </c>
      <c r="P182" s="12">
        <v>8.90694</v>
      </c>
    </row>
    <row r="183">
      <c r="A183" s="12" t="s">
        <v>211</v>
      </c>
      <c r="B183" s="12">
        <v>300.0</v>
      </c>
      <c r="C183" s="12">
        <v>36.0</v>
      </c>
      <c r="D183" s="12">
        <v>18.0</v>
      </c>
      <c r="E183" s="12">
        <v>20.0</v>
      </c>
      <c r="F183" s="12">
        <v>27.0</v>
      </c>
      <c r="G183" s="12">
        <v>0.2</v>
      </c>
      <c r="H183" s="12">
        <v>1.0</v>
      </c>
      <c r="I183" s="12">
        <v>1580.89</v>
      </c>
      <c r="J183" s="12">
        <v>300.0</v>
      </c>
      <c r="K183" s="12">
        <v>0.0</v>
      </c>
      <c r="L183" s="12">
        <v>0.0</v>
      </c>
      <c r="M183" s="18">
        <f t="shared" si="1"/>
        <v>299.0001</v>
      </c>
      <c r="N183" s="18">
        <v>0.996667</v>
      </c>
      <c r="O183" s="19">
        <v>1580890.0</v>
      </c>
      <c r="P183" s="12">
        <v>6.48263</v>
      </c>
    </row>
    <row r="184">
      <c r="A184" s="12" t="s">
        <v>212</v>
      </c>
      <c r="B184" s="12">
        <v>300.0</v>
      </c>
      <c r="C184" s="12">
        <v>36.0</v>
      </c>
      <c r="D184" s="12">
        <v>18.0</v>
      </c>
      <c r="E184" s="12">
        <v>20.0</v>
      </c>
      <c r="F184" s="12">
        <v>27.0</v>
      </c>
      <c r="G184" s="12">
        <v>0.2</v>
      </c>
      <c r="H184" s="12">
        <v>1.0</v>
      </c>
      <c r="I184" s="12">
        <v>1303.76</v>
      </c>
      <c r="J184" s="12">
        <v>300.0</v>
      </c>
      <c r="K184" s="12">
        <v>0.0</v>
      </c>
      <c r="L184" s="12">
        <v>0.0</v>
      </c>
      <c r="M184" s="18">
        <f t="shared" si="1"/>
        <v>300</v>
      </c>
      <c r="N184" s="18">
        <v>1.0</v>
      </c>
      <c r="O184" s="19">
        <v>1303760.0</v>
      </c>
      <c r="P184" s="12">
        <v>6.56046</v>
      </c>
    </row>
    <row r="185">
      <c r="A185" s="12" t="s">
        <v>213</v>
      </c>
      <c r="B185" s="12">
        <v>300.0</v>
      </c>
      <c r="C185" s="12">
        <v>36.0</v>
      </c>
      <c r="D185" s="12">
        <v>18.0</v>
      </c>
      <c r="E185" s="12">
        <v>20.0</v>
      </c>
      <c r="F185" s="12">
        <v>27.0</v>
      </c>
      <c r="G185" s="12">
        <v>0.2</v>
      </c>
      <c r="H185" s="12">
        <v>1.0</v>
      </c>
      <c r="I185" s="12">
        <v>2139.45</v>
      </c>
      <c r="J185" s="12">
        <v>300.0</v>
      </c>
      <c r="K185" s="12">
        <v>107.0</v>
      </c>
      <c r="L185" s="12">
        <v>0.356667</v>
      </c>
      <c r="M185" s="18">
        <f t="shared" si="1"/>
        <v>296.9493</v>
      </c>
      <c r="N185" s="18">
        <v>0.989831</v>
      </c>
      <c r="O185" s="19">
        <v>1604450.0</v>
      </c>
      <c r="P185" s="12">
        <v>8.95557</v>
      </c>
    </row>
    <row r="186">
      <c r="A186" s="12" t="s">
        <v>214</v>
      </c>
      <c r="B186" s="12">
        <v>300.0</v>
      </c>
      <c r="C186" s="12">
        <v>36.0</v>
      </c>
      <c r="D186" s="12">
        <v>18.0</v>
      </c>
      <c r="E186" s="12">
        <v>20.0</v>
      </c>
      <c r="F186" s="12">
        <v>27.0</v>
      </c>
      <c r="G186" s="12">
        <v>0.2</v>
      </c>
      <c r="H186" s="12">
        <v>1.0</v>
      </c>
      <c r="I186" s="12">
        <v>1297.87</v>
      </c>
      <c r="J186" s="12">
        <v>300.0</v>
      </c>
      <c r="K186" s="12">
        <v>0.0</v>
      </c>
      <c r="L186" s="12">
        <v>0.0</v>
      </c>
      <c r="M186" s="18">
        <f t="shared" si="1"/>
        <v>297.9999</v>
      </c>
      <c r="N186" s="18">
        <v>0.993333</v>
      </c>
      <c r="O186" s="19">
        <v>1297870.0</v>
      </c>
      <c r="P186" s="12">
        <v>11.96</v>
      </c>
    </row>
    <row r="187">
      <c r="A187" s="12" t="s">
        <v>215</v>
      </c>
      <c r="B187" s="12">
        <v>300.0</v>
      </c>
      <c r="C187" s="12">
        <v>36.0</v>
      </c>
      <c r="D187" s="12">
        <v>18.0</v>
      </c>
      <c r="E187" s="12">
        <v>20.0</v>
      </c>
      <c r="F187" s="12">
        <v>27.0</v>
      </c>
      <c r="G187" s="12">
        <v>0.2</v>
      </c>
      <c r="H187" s="12">
        <v>1.0</v>
      </c>
      <c r="I187" s="12">
        <v>1861.29</v>
      </c>
      <c r="J187" s="12">
        <v>300.0</v>
      </c>
      <c r="K187" s="12">
        <v>75.0</v>
      </c>
      <c r="L187" s="12">
        <v>0.25</v>
      </c>
      <c r="M187" s="18">
        <f t="shared" si="1"/>
        <v>296.0001</v>
      </c>
      <c r="N187" s="18">
        <v>0.986667</v>
      </c>
      <c r="O187" s="19">
        <v>1486290.0</v>
      </c>
      <c r="P187" s="12">
        <v>8.52666</v>
      </c>
    </row>
    <row r="188">
      <c r="A188" s="12" t="s">
        <v>216</v>
      </c>
      <c r="B188" s="12">
        <v>300.0</v>
      </c>
      <c r="C188" s="12">
        <v>36.0</v>
      </c>
      <c r="D188" s="12">
        <v>18.0</v>
      </c>
      <c r="E188" s="12">
        <v>20.0</v>
      </c>
      <c r="F188" s="12">
        <v>26.0</v>
      </c>
      <c r="G188" s="12">
        <v>0.2</v>
      </c>
      <c r="H188" s="12">
        <v>1.0</v>
      </c>
      <c r="I188" s="12">
        <v>1537.54</v>
      </c>
      <c r="J188" s="12">
        <v>300.0</v>
      </c>
      <c r="K188" s="12">
        <v>28.0</v>
      </c>
      <c r="L188" s="12">
        <v>0.0933333</v>
      </c>
      <c r="M188" s="18">
        <f t="shared" si="1"/>
        <v>299.0001</v>
      </c>
      <c r="N188" s="18">
        <v>0.996667</v>
      </c>
      <c r="O188" s="19">
        <v>1397540.0</v>
      </c>
      <c r="P188" s="12">
        <v>6.35566</v>
      </c>
    </row>
    <row r="189">
      <c r="A189" s="12" t="s">
        <v>217</v>
      </c>
      <c r="B189" s="12">
        <v>300.0</v>
      </c>
      <c r="C189" s="12">
        <v>36.0</v>
      </c>
      <c r="D189" s="12">
        <v>18.0</v>
      </c>
      <c r="E189" s="12">
        <v>20.0</v>
      </c>
      <c r="F189" s="12">
        <v>27.0</v>
      </c>
      <c r="G189" s="12">
        <v>0.2</v>
      </c>
      <c r="H189" s="12">
        <v>1.0</v>
      </c>
      <c r="I189" s="12">
        <v>1651.12</v>
      </c>
      <c r="J189" s="12">
        <v>298.0</v>
      </c>
      <c r="K189" s="12">
        <v>16.0</v>
      </c>
      <c r="L189" s="12">
        <v>0.0536913</v>
      </c>
      <c r="M189" s="18">
        <f t="shared" si="1"/>
        <v>297.006766</v>
      </c>
      <c r="N189" s="18">
        <v>0.996667</v>
      </c>
      <c r="O189" s="19">
        <v>1571120.0</v>
      </c>
      <c r="P189" s="12">
        <v>8.90734</v>
      </c>
    </row>
    <row r="190">
      <c r="A190" s="12" t="s">
        <v>218</v>
      </c>
      <c r="B190" s="12">
        <v>300.0</v>
      </c>
      <c r="C190" s="12">
        <v>36.0</v>
      </c>
      <c r="D190" s="12">
        <v>18.0</v>
      </c>
      <c r="E190" s="12">
        <v>20.0</v>
      </c>
      <c r="F190" s="12">
        <v>26.0</v>
      </c>
      <c r="G190" s="12">
        <v>0.2</v>
      </c>
      <c r="H190" s="12">
        <v>1.0</v>
      </c>
      <c r="I190" s="12">
        <v>1447.06</v>
      </c>
      <c r="J190" s="12">
        <v>300.0</v>
      </c>
      <c r="K190" s="12">
        <v>0.0</v>
      </c>
      <c r="L190" s="12">
        <v>0.0</v>
      </c>
      <c r="M190" s="18">
        <f t="shared" si="1"/>
        <v>300</v>
      </c>
      <c r="N190" s="18">
        <v>1.0</v>
      </c>
      <c r="O190" s="19">
        <v>1447060.0</v>
      </c>
      <c r="P190" s="12">
        <v>11.7504</v>
      </c>
    </row>
    <row r="191">
      <c r="A191" s="12" t="s">
        <v>219</v>
      </c>
      <c r="B191" s="12">
        <v>300.0</v>
      </c>
      <c r="C191" s="12">
        <v>36.0</v>
      </c>
      <c r="D191" s="12">
        <v>18.0</v>
      </c>
      <c r="E191" s="12">
        <v>20.0</v>
      </c>
      <c r="F191" s="12">
        <v>27.0</v>
      </c>
      <c r="G191" s="12">
        <v>0.2</v>
      </c>
      <c r="H191" s="12">
        <v>1.0</v>
      </c>
      <c r="I191" s="12">
        <v>2087.15</v>
      </c>
      <c r="J191" s="12">
        <v>296.0</v>
      </c>
      <c r="K191" s="12">
        <v>90.0</v>
      </c>
      <c r="L191" s="12">
        <v>0.304054</v>
      </c>
      <c r="M191" s="18">
        <f t="shared" si="1"/>
        <v>294.006736</v>
      </c>
      <c r="N191" s="18">
        <v>0.993266</v>
      </c>
      <c r="O191" s="19">
        <v>1637150.0</v>
      </c>
      <c r="P191" s="12">
        <v>7.12499</v>
      </c>
    </row>
    <row r="192">
      <c r="A192" s="12" t="s">
        <v>220</v>
      </c>
      <c r="B192" s="12">
        <v>300.0</v>
      </c>
      <c r="C192" s="12">
        <v>36.0</v>
      </c>
      <c r="D192" s="12">
        <v>18.0</v>
      </c>
      <c r="E192" s="12">
        <v>20.0</v>
      </c>
      <c r="F192" s="12">
        <v>26.0</v>
      </c>
      <c r="G192" s="12">
        <v>0.2</v>
      </c>
      <c r="H192" s="12">
        <v>1.0</v>
      </c>
      <c r="I192" s="12">
        <v>1249.22</v>
      </c>
      <c r="J192" s="12">
        <v>300.0</v>
      </c>
      <c r="K192" s="12">
        <v>0.0</v>
      </c>
      <c r="L192" s="12">
        <v>0.0</v>
      </c>
      <c r="M192" s="18">
        <f t="shared" si="1"/>
        <v>299.0001</v>
      </c>
      <c r="N192" s="18">
        <v>0.996667</v>
      </c>
      <c r="O192" s="19">
        <v>1249220.0</v>
      </c>
      <c r="P192" s="12">
        <v>8.9642</v>
      </c>
    </row>
    <row r="193">
      <c r="A193" s="12" t="s">
        <v>221</v>
      </c>
      <c r="B193" s="12">
        <v>300.0</v>
      </c>
      <c r="C193" s="12">
        <v>36.0</v>
      </c>
      <c r="D193" s="12">
        <v>18.0</v>
      </c>
      <c r="E193" s="12">
        <v>20.0</v>
      </c>
      <c r="F193" s="12">
        <v>27.0</v>
      </c>
      <c r="G193" s="12">
        <v>0.2</v>
      </c>
      <c r="H193" s="12">
        <v>1.0</v>
      </c>
      <c r="I193" s="12">
        <v>2507.87</v>
      </c>
      <c r="J193" s="12">
        <v>300.0</v>
      </c>
      <c r="K193" s="12">
        <v>185.0</v>
      </c>
      <c r="L193" s="12">
        <v>0.616667</v>
      </c>
      <c r="M193" s="18">
        <f t="shared" si="1"/>
        <v>294.9999</v>
      </c>
      <c r="N193" s="18">
        <v>0.983333</v>
      </c>
      <c r="O193" s="19">
        <v>1582870.0</v>
      </c>
      <c r="P193" s="12">
        <v>9.15126</v>
      </c>
    </row>
    <row r="194">
      <c r="A194" s="12" t="s">
        <v>222</v>
      </c>
      <c r="B194" s="12">
        <v>300.0</v>
      </c>
      <c r="C194" s="12">
        <v>36.0</v>
      </c>
      <c r="D194" s="12">
        <v>18.0</v>
      </c>
      <c r="E194" s="12">
        <v>20.0</v>
      </c>
      <c r="F194" s="12">
        <v>26.0</v>
      </c>
      <c r="G194" s="12">
        <v>0.2</v>
      </c>
      <c r="H194" s="12">
        <v>1.0</v>
      </c>
      <c r="I194" s="12">
        <v>1302.87</v>
      </c>
      <c r="J194" s="12">
        <v>300.0</v>
      </c>
      <c r="K194" s="12">
        <v>0.0</v>
      </c>
      <c r="L194" s="12">
        <v>0.0</v>
      </c>
      <c r="M194" s="18">
        <f t="shared" si="1"/>
        <v>300</v>
      </c>
      <c r="N194" s="18">
        <v>1.0</v>
      </c>
      <c r="O194" s="19">
        <v>1302870.0</v>
      </c>
      <c r="P194" s="12">
        <v>7.23328</v>
      </c>
    </row>
    <row r="195">
      <c r="A195" s="12" t="s">
        <v>223</v>
      </c>
      <c r="B195" s="12">
        <v>300.0</v>
      </c>
      <c r="C195" s="12">
        <v>36.0</v>
      </c>
      <c r="D195" s="12">
        <v>18.0</v>
      </c>
      <c r="E195" s="12">
        <v>20.0</v>
      </c>
      <c r="F195" s="12">
        <v>26.0</v>
      </c>
      <c r="G195" s="12">
        <v>0.2</v>
      </c>
      <c r="H195" s="12">
        <v>1.0</v>
      </c>
      <c r="I195" s="12">
        <v>1938.86</v>
      </c>
      <c r="J195" s="12">
        <v>300.0</v>
      </c>
      <c r="K195" s="12">
        <v>75.0</v>
      </c>
      <c r="L195" s="12">
        <v>0.25</v>
      </c>
      <c r="M195" s="18">
        <f t="shared" si="1"/>
        <v>294.9999</v>
      </c>
      <c r="N195" s="18">
        <v>0.983333</v>
      </c>
      <c r="O195" s="19">
        <v>1563860.0</v>
      </c>
      <c r="P195" s="12">
        <v>8.16535</v>
      </c>
    </row>
    <row r="196">
      <c r="A196" s="12" t="s">
        <v>224</v>
      </c>
      <c r="B196" s="12">
        <v>300.0</v>
      </c>
      <c r="C196" s="12">
        <v>36.0</v>
      </c>
      <c r="D196" s="12">
        <v>18.0</v>
      </c>
      <c r="E196" s="12">
        <v>20.0</v>
      </c>
      <c r="F196" s="12">
        <v>26.0</v>
      </c>
      <c r="G196" s="12">
        <v>0.2</v>
      </c>
      <c r="H196" s="12">
        <v>1.0</v>
      </c>
      <c r="I196" s="12">
        <v>1339.89</v>
      </c>
      <c r="J196" s="12">
        <v>300.0</v>
      </c>
      <c r="K196" s="12">
        <v>0.0</v>
      </c>
      <c r="L196" s="12">
        <v>0.0</v>
      </c>
      <c r="M196" s="18">
        <f t="shared" si="1"/>
        <v>299.0001</v>
      </c>
      <c r="N196" s="18">
        <v>0.996667</v>
      </c>
      <c r="O196" s="19">
        <v>1339890.0</v>
      </c>
      <c r="P196" s="12">
        <v>7.31183</v>
      </c>
    </row>
    <row r="197">
      <c r="A197" s="12" t="s">
        <v>225</v>
      </c>
      <c r="B197" s="12">
        <v>300.0</v>
      </c>
      <c r="C197" s="12">
        <v>36.0</v>
      </c>
      <c r="D197" s="12">
        <v>18.0</v>
      </c>
      <c r="E197" s="12">
        <v>20.0</v>
      </c>
      <c r="F197" s="12">
        <v>27.0</v>
      </c>
      <c r="G197" s="12">
        <v>0.2</v>
      </c>
      <c r="H197" s="12">
        <v>1.0</v>
      </c>
      <c r="I197" s="12">
        <v>1996.31</v>
      </c>
      <c r="J197" s="12">
        <v>300.0</v>
      </c>
      <c r="K197" s="12">
        <v>90.0</v>
      </c>
      <c r="L197" s="12">
        <v>0.3</v>
      </c>
      <c r="M197" s="18">
        <f t="shared" si="1"/>
        <v>296.0001</v>
      </c>
      <c r="N197" s="18">
        <v>0.986667</v>
      </c>
      <c r="O197" s="19">
        <v>1546310.0</v>
      </c>
      <c r="P197" s="12">
        <v>8.44173</v>
      </c>
    </row>
    <row r="198">
      <c r="A198" s="12" t="s">
        <v>226</v>
      </c>
      <c r="B198" s="12">
        <v>300.0</v>
      </c>
      <c r="C198" s="12">
        <v>36.0</v>
      </c>
      <c r="D198" s="12">
        <v>18.0</v>
      </c>
      <c r="E198" s="12">
        <v>20.0</v>
      </c>
      <c r="F198" s="12">
        <v>26.0</v>
      </c>
      <c r="G198" s="12">
        <v>0.2</v>
      </c>
      <c r="H198" s="12">
        <v>1.0</v>
      </c>
      <c r="I198" s="12">
        <v>1280.97</v>
      </c>
      <c r="J198" s="12">
        <v>300.0</v>
      </c>
      <c r="K198" s="12">
        <v>0.0</v>
      </c>
      <c r="L198" s="12">
        <v>0.0</v>
      </c>
      <c r="M198" s="18">
        <f t="shared" si="1"/>
        <v>300</v>
      </c>
      <c r="N198" s="18">
        <v>1.0</v>
      </c>
      <c r="O198" s="19">
        <v>1280970.0</v>
      </c>
      <c r="P198" s="12">
        <v>10.5971</v>
      </c>
    </row>
    <row r="199">
      <c r="A199" s="12" t="s">
        <v>227</v>
      </c>
      <c r="B199" s="12">
        <v>300.0</v>
      </c>
      <c r="C199" s="12">
        <v>36.0</v>
      </c>
      <c r="D199" s="12">
        <v>18.0</v>
      </c>
      <c r="E199" s="12">
        <v>20.0</v>
      </c>
      <c r="F199" s="12">
        <v>26.0</v>
      </c>
      <c r="G199" s="12">
        <v>0.2</v>
      </c>
      <c r="H199" s="12">
        <v>1.0</v>
      </c>
      <c r="I199" s="12">
        <v>1531.75</v>
      </c>
      <c r="J199" s="12">
        <v>300.0</v>
      </c>
      <c r="K199" s="12">
        <v>0.0</v>
      </c>
      <c r="L199" s="12">
        <v>0.0</v>
      </c>
      <c r="M199" s="18">
        <f t="shared" si="1"/>
        <v>297</v>
      </c>
      <c r="N199" s="18">
        <v>0.99</v>
      </c>
      <c r="O199" s="19">
        <v>1531750.0</v>
      </c>
      <c r="P199" s="12">
        <v>9.87634</v>
      </c>
    </row>
    <row r="200">
      <c r="A200" s="12" t="s">
        <v>228</v>
      </c>
      <c r="B200" s="12">
        <v>300.0</v>
      </c>
      <c r="C200" s="12">
        <v>36.0</v>
      </c>
      <c r="D200" s="12">
        <v>18.0</v>
      </c>
      <c r="E200" s="12">
        <v>20.0</v>
      </c>
      <c r="F200" s="12">
        <v>27.0</v>
      </c>
      <c r="G200" s="12">
        <v>0.2</v>
      </c>
      <c r="H200" s="12">
        <v>1.0</v>
      </c>
      <c r="I200" s="12">
        <v>1276.88</v>
      </c>
      <c r="J200" s="12">
        <v>300.0</v>
      </c>
      <c r="K200" s="12">
        <v>0.0</v>
      </c>
      <c r="L200" s="12">
        <v>0.0</v>
      </c>
      <c r="M200" s="18">
        <f t="shared" si="1"/>
        <v>300</v>
      </c>
      <c r="N200" s="18">
        <v>1.0</v>
      </c>
      <c r="O200" s="19">
        <v>1276880.0</v>
      </c>
      <c r="P200" s="12">
        <v>7.91966</v>
      </c>
    </row>
    <row r="201">
      <c r="A201" s="12" t="s">
        <v>229</v>
      </c>
      <c r="B201" s="12">
        <v>300.0</v>
      </c>
      <c r="C201" s="12">
        <v>36.0</v>
      </c>
      <c r="D201" s="12">
        <v>18.0</v>
      </c>
      <c r="E201" s="12">
        <v>20.0</v>
      </c>
      <c r="F201" s="12">
        <v>27.0</v>
      </c>
      <c r="G201" s="12">
        <v>0.2</v>
      </c>
      <c r="H201" s="12">
        <v>1.0</v>
      </c>
      <c r="I201" s="12">
        <v>1579.07</v>
      </c>
      <c r="J201" s="12">
        <v>299.0</v>
      </c>
      <c r="K201" s="12">
        <v>3.0</v>
      </c>
      <c r="L201" s="12">
        <v>0.0100334</v>
      </c>
      <c r="M201" s="18">
        <f t="shared" si="1"/>
        <v>299</v>
      </c>
      <c r="N201" s="18">
        <v>1.0</v>
      </c>
      <c r="O201" s="19">
        <v>1564070.0</v>
      </c>
      <c r="P201" s="12">
        <v>6.91368</v>
      </c>
    </row>
    <row r="202">
      <c r="A202" s="12" t="s">
        <v>230</v>
      </c>
      <c r="B202" s="12">
        <v>400.0</v>
      </c>
      <c r="C202" s="12">
        <v>48.0</v>
      </c>
      <c r="D202" s="12">
        <v>24.0</v>
      </c>
      <c r="E202" s="12">
        <v>20.0</v>
      </c>
      <c r="F202" s="12">
        <v>27.0</v>
      </c>
      <c r="G202" s="12">
        <v>0.2</v>
      </c>
      <c r="H202" s="12">
        <v>1.0</v>
      </c>
      <c r="I202" s="12">
        <v>2175.73</v>
      </c>
      <c r="J202" s="12">
        <v>400.0</v>
      </c>
      <c r="K202" s="12">
        <v>69.0</v>
      </c>
      <c r="L202" s="12">
        <v>0.1725</v>
      </c>
      <c r="M202" s="18">
        <f t="shared" si="1"/>
        <v>399</v>
      </c>
      <c r="N202" s="18">
        <v>0.9975</v>
      </c>
      <c r="O202" s="19">
        <v>1830730.0</v>
      </c>
      <c r="P202" s="12">
        <v>31.8189</v>
      </c>
    </row>
    <row r="203">
      <c r="A203" s="12" t="s">
        <v>231</v>
      </c>
      <c r="B203" s="12">
        <v>400.0</v>
      </c>
      <c r="C203" s="12">
        <v>48.0</v>
      </c>
      <c r="D203" s="12">
        <v>24.0</v>
      </c>
      <c r="E203" s="12">
        <v>20.0</v>
      </c>
      <c r="F203" s="12">
        <v>27.0</v>
      </c>
      <c r="G203" s="12">
        <v>0.2</v>
      </c>
      <c r="H203" s="12">
        <v>1.0</v>
      </c>
      <c r="I203" s="12">
        <v>3038.69</v>
      </c>
      <c r="J203" s="12">
        <v>399.0</v>
      </c>
      <c r="K203" s="12">
        <v>172.0</v>
      </c>
      <c r="L203" s="12">
        <v>0.431078</v>
      </c>
      <c r="M203" s="18">
        <f t="shared" si="1"/>
        <v>395.01</v>
      </c>
      <c r="N203" s="18">
        <v>0.99</v>
      </c>
      <c r="O203" s="19">
        <v>2178690.0</v>
      </c>
      <c r="P203" s="12">
        <v>22.1293</v>
      </c>
    </row>
    <row r="204">
      <c r="A204" s="12" t="s">
        <v>232</v>
      </c>
      <c r="B204" s="12">
        <v>400.0</v>
      </c>
      <c r="C204" s="12">
        <v>48.0</v>
      </c>
      <c r="D204" s="12">
        <v>24.0</v>
      </c>
      <c r="E204" s="12">
        <v>20.0</v>
      </c>
      <c r="F204" s="12">
        <v>27.0</v>
      </c>
      <c r="G204" s="12">
        <v>0.2</v>
      </c>
      <c r="H204" s="12">
        <v>1.0</v>
      </c>
      <c r="I204" s="12">
        <v>2315.32</v>
      </c>
      <c r="J204" s="12">
        <v>400.0</v>
      </c>
      <c r="K204" s="12">
        <v>85.0</v>
      </c>
      <c r="L204" s="12">
        <v>0.2125</v>
      </c>
      <c r="M204" s="18">
        <f t="shared" si="1"/>
        <v>390.9092</v>
      </c>
      <c r="N204" s="18">
        <v>0.977273</v>
      </c>
      <c r="O204" s="19">
        <v>1890320.0</v>
      </c>
      <c r="P204" s="12">
        <v>25.63</v>
      </c>
    </row>
    <row r="205">
      <c r="A205" s="12" t="s">
        <v>233</v>
      </c>
      <c r="B205" s="12">
        <v>400.0</v>
      </c>
      <c r="C205" s="12">
        <v>48.0</v>
      </c>
      <c r="D205" s="12">
        <v>24.0</v>
      </c>
      <c r="E205" s="12">
        <v>20.0</v>
      </c>
      <c r="F205" s="12">
        <v>27.0</v>
      </c>
      <c r="G205" s="12">
        <v>0.2</v>
      </c>
      <c r="H205" s="12">
        <v>1.0</v>
      </c>
      <c r="I205" s="12">
        <v>2494.92</v>
      </c>
      <c r="J205" s="12">
        <v>399.0</v>
      </c>
      <c r="K205" s="12">
        <v>94.0</v>
      </c>
      <c r="L205" s="12">
        <v>0.235589</v>
      </c>
      <c r="M205" s="18">
        <f t="shared" si="1"/>
        <v>395.01</v>
      </c>
      <c r="N205" s="18">
        <v>0.99</v>
      </c>
      <c r="O205" s="19">
        <v>2024920.0</v>
      </c>
      <c r="P205" s="12">
        <v>18.2296</v>
      </c>
    </row>
    <row r="206">
      <c r="A206" s="12" t="s">
        <v>234</v>
      </c>
      <c r="B206" s="12">
        <v>400.0</v>
      </c>
      <c r="C206" s="12">
        <v>48.0</v>
      </c>
      <c r="D206" s="12">
        <v>24.0</v>
      </c>
      <c r="E206" s="12">
        <v>20.0</v>
      </c>
      <c r="F206" s="12">
        <v>27.0</v>
      </c>
      <c r="G206" s="12">
        <v>0.2</v>
      </c>
      <c r="H206" s="12">
        <v>1.0</v>
      </c>
      <c r="I206" s="12">
        <v>2014.83</v>
      </c>
      <c r="J206" s="12">
        <v>400.0</v>
      </c>
      <c r="K206" s="12">
        <v>55.0</v>
      </c>
      <c r="L206" s="12">
        <v>0.1375</v>
      </c>
      <c r="M206" s="18">
        <f t="shared" si="1"/>
        <v>400</v>
      </c>
      <c r="N206" s="18">
        <v>1.0</v>
      </c>
      <c r="O206" s="19">
        <v>1739830.0</v>
      </c>
      <c r="P206" s="12">
        <v>23.8965</v>
      </c>
    </row>
    <row r="207">
      <c r="A207" s="12" t="s">
        <v>235</v>
      </c>
      <c r="B207" s="12">
        <v>400.0</v>
      </c>
      <c r="C207" s="12">
        <v>48.0</v>
      </c>
      <c r="D207" s="12">
        <v>24.0</v>
      </c>
      <c r="E207" s="12">
        <v>20.0</v>
      </c>
      <c r="F207" s="12">
        <v>27.0</v>
      </c>
      <c r="G207" s="12">
        <v>0.2</v>
      </c>
      <c r="H207" s="12">
        <v>1.0</v>
      </c>
      <c r="I207" s="12">
        <v>2824.37</v>
      </c>
      <c r="J207" s="12">
        <v>398.0</v>
      </c>
      <c r="K207" s="12">
        <v>132.0</v>
      </c>
      <c r="L207" s="12">
        <v>0.331658</v>
      </c>
      <c r="M207" s="18">
        <f t="shared" si="1"/>
        <v>388.908486</v>
      </c>
      <c r="N207" s="18">
        <v>0.977157</v>
      </c>
      <c r="O207" s="19">
        <v>2164370.0</v>
      </c>
      <c r="P207" s="12">
        <v>27.5983</v>
      </c>
    </row>
    <row r="208">
      <c r="A208" s="12" t="s">
        <v>236</v>
      </c>
      <c r="B208" s="12">
        <v>400.0</v>
      </c>
      <c r="C208" s="12">
        <v>48.0</v>
      </c>
      <c r="D208" s="12">
        <v>24.0</v>
      </c>
      <c r="E208" s="12">
        <v>20.0</v>
      </c>
      <c r="F208" s="12">
        <v>26.0</v>
      </c>
      <c r="G208" s="12">
        <v>0.2</v>
      </c>
      <c r="H208" s="12">
        <v>1.0</v>
      </c>
      <c r="I208" s="12">
        <v>1916.5</v>
      </c>
      <c r="J208" s="12">
        <v>400.0</v>
      </c>
      <c r="K208" s="12">
        <v>22.0</v>
      </c>
      <c r="L208" s="12">
        <v>0.055</v>
      </c>
      <c r="M208" s="18">
        <f t="shared" si="1"/>
        <v>399</v>
      </c>
      <c r="N208" s="18">
        <v>0.9975</v>
      </c>
      <c r="O208" s="19">
        <v>1806500.0</v>
      </c>
      <c r="P208" s="12">
        <v>26.8629</v>
      </c>
    </row>
    <row r="209">
      <c r="A209" s="12" t="s">
        <v>237</v>
      </c>
      <c r="B209" s="12">
        <v>400.0</v>
      </c>
      <c r="C209" s="12">
        <v>48.0</v>
      </c>
      <c r="D209" s="12">
        <v>24.0</v>
      </c>
      <c r="E209" s="12">
        <v>20.0</v>
      </c>
      <c r="F209" s="12">
        <v>27.0</v>
      </c>
      <c r="G209" s="12">
        <v>0.2</v>
      </c>
      <c r="H209" s="12">
        <v>1.0</v>
      </c>
      <c r="I209" s="12">
        <v>2156.64</v>
      </c>
      <c r="J209" s="12">
        <v>394.0</v>
      </c>
      <c r="K209" s="12">
        <v>9.0</v>
      </c>
      <c r="L209" s="12">
        <v>0.0228426</v>
      </c>
      <c r="M209" s="18">
        <f t="shared" si="1"/>
        <v>393.012636</v>
      </c>
      <c r="N209" s="18">
        <v>0.997494</v>
      </c>
      <c r="O209" s="19">
        <v>2111640.0</v>
      </c>
      <c r="P209" s="12">
        <v>20.7776</v>
      </c>
    </row>
    <row r="210">
      <c r="A210" s="12" t="s">
        <v>238</v>
      </c>
      <c r="B210" s="12">
        <v>400.0</v>
      </c>
      <c r="C210" s="12">
        <v>48.0</v>
      </c>
      <c r="D210" s="12">
        <v>24.0</v>
      </c>
      <c r="E210" s="12">
        <v>20.0</v>
      </c>
      <c r="F210" s="12">
        <v>26.0</v>
      </c>
      <c r="G210" s="12">
        <v>0.2</v>
      </c>
      <c r="H210" s="12">
        <v>1.0</v>
      </c>
      <c r="I210" s="12">
        <v>2082.48</v>
      </c>
      <c r="J210" s="12">
        <v>400.0</v>
      </c>
      <c r="K210" s="12">
        <v>65.0</v>
      </c>
      <c r="L210" s="12">
        <v>0.1625</v>
      </c>
      <c r="M210" s="18">
        <f t="shared" si="1"/>
        <v>399</v>
      </c>
      <c r="N210" s="18">
        <v>0.9975</v>
      </c>
      <c r="O210" s="19">
        <v>1757480.0</v>
      </c>
      <c r="P210" s="12">
        <v>17.0366</v>
      </c>
    </row>
    <row r="211">
      <c r="A211" s="12" t="s">
        <v>239</v>
      </c>
      <c r="B211" s="12">
        <v>400.0</v>
      </c>
      <c r="C211" s="12">
        <v>48.0</v>
      </c>
      <c r="D211" s="12">
        <v>24.0</v>
      </c>
      <c r="E211" s="12">
        <v>20.0</v>
      </c>
      <c r="F211" s="12">
        <v>27.0</v>
      </c>
      <c r="G211" s="12">
        <v>0.2</v>
      </c>
      <c r="H211" s="12">
        <v>1.0</v>
      </c>
      <c r="I211" s="12">
        <v>2600.39</v>
      </c>
      <c r="J211" s="12">
        <v>400.0</v>
      </c>
      <c r="K211" s="12">
        <v>95.0</v>
      </c>
      <c r="L211" s="12">
        <v>0.2375</v>
      </c>
      <c r="M211" s="18">
        <f t="shared" si="1"/>
        <v>398</v>
      </c>
      <c r="N211" s="18">
        <v>0.995</v>
      </c>
      <c r="O211" s="19">
        <v>2125390.0</v>
      </c>
      <c r="P211" s="12">
        <v>21.5152</v>
      </c>
    </row>
    <row r="212">
      <c r="A212" s="12" t="s">
        <v>240</v>
      </c>
      <c r="B212" s="12">
        <v>400.0</v>
      </c>
      <c r="C212" s="12">
        <v>48.0</v>
      </c>
      <c r="D212" s="12">
        <v>24.0</v>
      </c>
      <c r="E212" s="12">
        <v>20.0</v>
      </c>
      <c r="F212" s="12">
        <v>26.0</v>
      </c>
      <c r="G212" s="12">
        <v>0.2</v>
      </c>
      <c r="H212" s="12">
        <v>1.0</v>
      </c>
      <c r="I212" s="12">
        <v>1699.95</v>
      </c>
      <c r="J212" s="12">
        <v>400.0</v>
      </c>
      <c r="K212" s="12">
        <v>0.0</v>
      </c>
      <c r="L212" s="12">
        <v>0.0</v>
      </c>
      <c r="M212" s="18">
        <f t="shared" si="1"/>
        <v>400</v>
      </c>
      <c r="N212" s="18">
        <v>1.0</v>
      </c>
      <c r="O212" s="19">
        <v>1699950.0</v>
      </c>
      <c r="P212" s="12">
        <v>21.9478</v>
      </c>
    </row>
    <row r="213">
      <c r="A213" s="12" t="s">
        <v>241</v>
      </c>
      <c r="B213" s="12">
        <v>400.0</v>
      </c>
      <c r="C213" s="12">
        <v>48.0</v>
      </c>
      <c r="D213" s="12">
        <v>24.0</v>
      </c>
      <c r="E213" s="12">
        <v>20.0</v>
      </c>
      <c r="F213" s="12">
        <v>27.0</v>
      </c>
      <c r="G213" s="12">
        <v>0.2</v>
      </c>
      <c r="H213" s="12">
        <v>1.0</v>
      </c>
      <c r="I213" s="12">
        <v>3891.64</v>
      </c>
      <c r="J213" s="12">
        <v>398.0</v>
      </c>
      <c r="K213" s="12">
        <v>359.0</v>
      </c>
      <c r="L213" s="12">
        <v>0.90201</v>
      </c>
      <c r="M213" s="18">
        <f t="shared" si="1"/>
        <v>390.982464</v>
      </c>
      <c r="N213" s="18">
        <v>0.982368</v>
      </c>
      <c r="O213" s="19">
        <v>2096640.0</v>
      </c>
      <c r="P213" s="12">
        <v>25.2838</v>
      </c>
    </row>
    <row r="214">
      <c r="A214" s="12" t="s">
        <v>242</v>
      </c>
      <c r="B214" s="12">
        <v>400.0</v>
      </c>
      <c r="C214" s="12">
        <v>48.0</v>
      </c>
      <c r="D214" s="12">
        <v>24.0</v>
      </c>
      <c r="E214" s="12">
        <v>20.0</v>
      </c>
      <c r="F214" s="12">
        <v>26.0</v>
      </c>
      <c r="G214" s="12">
        <v>0.2</v>
      </c>
      <c r="H214" s="12">
        <v>1.0</v>
      </c>
      <c r="I214" s="12">
        <v>1790.43</v>
      </c>
      <c r="J214" s="12">
        <v>400.0</v>
      </c>
      <c r="K214" s="12">
        <v>0.0</v>
      </c>
      <c r="L214" s="12">
        <v>0.0</v>
      </c>
      <c r="M214" s="18">
        <f t="shared" si="1"/>
        <v>400</v>
      </c>
      <c r="N214" s="18">
        <v>1.0</v>
      </c>
      <c r="O214" s="19">
        <v>1790430.0</v>
      </c>
      <c r="P214" s="12">
        <v>26.0736</v>
      </c>
    </row>
    <row r="215">
      <c r="A215" s="12" t="s">
        <v>243</v>
      </c>
      <c r="B215" s="12">
        <v>400.0</v>
      </c>
      <c r="C215" s="12">
        <v>48.0</v>
      </c>
      <c r="D215" s="12">
        <v>24.0</v>
      </c>
      <c r="E215" s="12">
        <v>20.0</v>
      </c>
      <c r="F215" s="12">
        <v>27.0</v>
      </c>
      <c r="G215" s="12">
        <v>0.2</v>
      </c>
      <c r="H215" s="12">
        <v>1.0</v>
      </c>
      <c r="I215" s="12">
        <v>2840.6</v>
      </c>
      <c r="J215" s="12">
        <v>398.0</v>
      </c>
      <c r="K215" s="12">
        <v>146.0</v>
      </c>
      <c r="L215" s="12">
        <v>0.366834</v>
      </c>
      <c r="M215" s="18">
        <f t="shared" si="1"/>
        <v>390.999976</v>
      </c>
      <c r="N215" s="18">
        <v>0.982412</v>
      </c>
      <c r="O215" s="19">
        <v>2110600.0</v>
      </c>
      <c r="P215" s="12">
        <v>19.5387</v>
      </c>
    </row>
    <row r="216">
      <c r="A216" s="12" t="s">
        <v>244</v>
      </c>
      <c r="B216" s="12">
        <v>400.0</v>
      </c>
      <c r="C216" s="12">
        <v>48.0</v>
      </c>
      <c r="D216" s="12">
        <v>24.0</v>
      </c>
      <c r="E216" s="12">
        <v>20.0</v>
      </c>
      <c r="F216" s="12">
        <v>27.0</v>
      </c>
      <c r="G216" s="12">
        <v>0.2</v>
      </c>
      <c r="H216" s="12">
        <v>1.0</v>
      </c>
      <c r="I216" s="12">
        <v>2044.41</v>
      </c>
      <c r="J216" s="12">
        <v>399.0</v>
      </c>
      <c r="K216" s="12">
        <v>39.0</v>
      </c>
      <c r="L216" s="12">
        <v>0.0977444</v>
      </c>
      <c r="M216" s="18">
        <f t="shared" si="1"/>
        <v>396.0075</v>
      </c>
      <c r="N216" s="18">
        <v>0.9925</v>
      </c>
      <c r="O216" s="19">
        <v>1849410.0</v>
      </c>
      <c r="P216" s="12">
        <v>20.6785</v>
      </c>
    </row>
    <row r="217">
      <c r="A217" s="12" t="s">
        <v>245</v>
      </c>
      <c r="B217" s="12">
        <v>400.0</v>
      </c>
      <c r="C217" s="12">
        <v>48.0</v>
      </c>
      <c r="D217" s="12">
        <v>24.0</v>
      </c>
      <c r="E217" s="12">
        <v>20.0</v>
      </c>
      <c r="F217" s="12">
        <v>27.0</v>
      </c>
      <c r="G217" s="12">
        <v>0.2</v>
      </c>
      <c r="H217" s="12">
        <v>1.0</v>
      </c>
      <c r="I217" s="12">
        <v>2501.0</v>
      </c>
      <c r="J217" s="12">
        <v>399.0</v>
      </c>
      <c r="K217" s="12">
        <v>70.0</v>
      </c>
      <c r="L217" s="12">
        <v>0.175439</v>
      </c>
      <c r="M217" s="18">
        <f t="shared" si="1"/>
        <v>395.999919</v>
      </c>
      <c r="N217" s="18">
        <v>0.992481</v>
      </c>
      <c r="O217" s="19">
        <v>2151000.0</v>
      </c>
      <c r="P217" s="12">
        <v>19.6575</v>
      </c>
    </row>
    <row r="218">
      <c r="A218" s="12" t="s">
        <v>246</v>
      </c>
      <c r="B218" s="12">
        <v>400.0</v>
      </c>
      <c r="C218" s="12">
        <v>48.0</v>
      </c>
      <c r="D218" s="12">
        <v>24.0</v>
      </c>
      <c r="E218" s="12">
        <v>20.0</v>
      </c>
      <c r="F218" s="12">
        <v>27.0</v>
      </c>
      <c r="G218" s="12">
        <v>0.2</v>
      </c>
      <c r="H218" s="12">
        <v>1.0</v>
      </c>
      <c r="I218" s="12">
        <v>1754.16</v>
      </c>
      <c r="J218" s="12">
        <v>400.0</v>
      </c>
      <c r="K218" s="12">
        <v>0.0</v>
      </c>
      <c r="L218" s="12">
        <v>0.0</v>
      </c>
      <c r="M218" s="18">
        <f t="shared" si="1"/>
        <v>400</v>
      </c>
      <c r="N218" s="18">
        <v>1.0</v>
      </c>
      <c r="O218" s="19">
        <v>1754160.0</v>
      </c>
      <c r="P218" s="12">
        <v>28.4506</v>
      </c>
    </row>
    <row r="219">
      <c r="A219" s="12" t="s">
        <v>247</v>
      </c>
      <c r="B219" s="12">
        <v>400.0</v>
      </c>
      <c r="C219" s="12">
        <v>48.0</v>
      </c>
      <c r="D219" s="12">
        <v>24.0</v>
      </c>
      <c r="E219" s="12">
        <v>20.0</v>
      </c>
      <c r="F219" s="12">
        <v>27.0</v>
      </c>
      <c r="G219" s="12">
        <v>0.2</v>
      </c>
      <c r="H219" s="12">
        <v>1.0</v>
      </c>
      <c r="I219" s="12">
        <v>2270.77</v>
      </c>
      <c r="J219" s="12">
        <v>399.0</v>
      </c>
      <c r="K219" s="12">
        <v>43.0</v>
      </c>
      <c r="L219" s="12">
        <v>0.107769</v>
      </c>
      <c r="M219" s="18">
        <f t="shared" si="1"/>
        <v>398.0025</v>
      </c>
      <c r="N219" s="18">
        <v>0.9975</v>
      </c>
      <c r="O219" s="19">
        <v>2055770.0</v>
      </c>
      <c r="P219" s="12">
        <v>23.1271</v>
      </c>
    </row>
    <row r="220">
      <c r="A220" s="12" t="s">
        <v>248</v>
      </c>
      <c r="B220" s="12">
        <v>400.0</v>
      </c>
      <c r="C220" s="12">
        <v>48.0</v>
      </c>
      <c r="D220" s="12">
        <v>24.0</v>
      </c>
      <c r="E220" s="12">
        <v>20.0</v>
      </c>
      <c r="F220" s="12">
        <v>27.0</v>
      </c>
      <c r="G220" s="12">
        <v>0.2</v>
      </c>
      <c r="H220" s="12">
        <v>1.0</v>
      </c>
      <c r="I220" s="12">
        <v>2337.92</v>
      </c>
      <c r="J220" s="12">
        <v>400.0</v>
      </c>
      <c r="K220" s="12">
        <v>117.0</v>
      </c>
      <c r="L220" s="12">
        <v>0.2925</v>
      </c>
      <c r="M220" s="18">
        <f t="shared" si="1"/>
        <v>399</v>
      </c>
      <c r="N220" s="18">
        <v>0.9975</v>
      </c>
      <c r="O220" s="19">
        <v>1752920.0</v>
      </c>
      <c r="P220" s="12">
        <v>31.9891</v>
      </c>
    </row>
    <row r="221">
      <c r="A221" s="12" t="s">
        <v>249</v>
      </c>
      <c r="B221" s="12">
        <v>400.0</v>
      </c>
      <c r="C221" s="12">
        <v>48.0</v>
      </c>
      <c r="D221" s="12">
        <v>24.0</v>
      </c>
      <c r="E221" s="12">
        <v>20.0</v>
      </c>
      <c r="F221" s="12">
        <v>27.0</v>
      </c>
      <c r="G221" s="12">
        <v>0.2</v>
      </c>
      <c r="H221" s="12">
        <v>1.0</v>
      </c>
      <c r="I221" s="12">
        <v>3510.07</v>
      </c>
      <c r="J221" s="12">
        <v>400.0</v>
      </c>
      <c r="K221" s="12">
        <v>276.0</v>
      </c>
      <c r="L221" s="12">
        <v>0.69</v>
      </c>
      <c r="M221" s="18">
        <f t="shared" si="1"/>
        <v>392</v>
      </c>
      <c r="N221" s="18">
        <v>0.98</v>
      </c>
      <c r="O221" s="19">
        <v>2130070.0</v>
      </c>
      <c r="P221" s="12">
        <v>27.868</v>
      </c>
    </row>
    <row r="222">
      <c r="A222" s="12" t="s">
        <v>250</v>
      </c>
      <c r="B222" s="12">
        <v>400.0</v>
      </c>
      <c r="C222" s="12">
        <v>48.0</v>
      </c>
      <c r="D222" s="12">
        <v>24.0</v>
      </c>
      <c r="E222" s="12">
        <v>20.0</v>
      </c>
      <c r="F222" s="12">
        <v>27.0</v>
      </c>
      <c r="G222" s="12">
        <v>0.2</v>
      </c>
      <c r="H222" s="12">
        <v>1.0</v>
      </c>
      <c r="I222" s="12">
        <v>1891.9</v>
      </c>
      <c r="J222" s="12">
        <v>400.0</v>
      </c>
      <c r="K222" s="12">
        <v>19.0</v>
      </c>
      <c r="L222" s="12">
        <v>0.0475</v>
      </c>
      <c r="M222" s="18">
        <f t="shared" si="1"/>
        <v>396</v>
      </c>
      <c r="N222" s="18">
        <v>0.99</v>
      </c>
      <c r="O222" s="19">
        <v>1796900.0</v>
      </c>
      <c r="P222" s="12">
        <v>26.1616</v>
      </c>
    </row>
    <row r="223">
      <c r="A223" s="12" t="s">
        <v>251</v>
      </c>
      <c r="B223" s="12">
        <v>400.0</v>
      </c>
      <c r="C223" s="12">
        <v>48.0</v>
      </c>
      <c r="D223" s="12">
        <v>24.0</v>
      </c>
      <c r="E223" s="12">
        <v>20.0</v>
      </c>
      <c r="F223" s="12">
        <v>27.0</v>
      </c>
      <c r="G223" s="12">
        <v>0.2</v>
      </c>
      <c r="H223" s="12">
        <v>1.0</v>
      </c>
      <c r="I223" s="12">
        <v>2500.68</v>
      </c>
      <c r="J223" s="12">
        <v>400.0</v>
      </c>
      <c r="K223" s="12">
        <v>73.0</v>
      </c>
      <c r="L223" s="12">
        <v>0.1825</v>
      </c>
      <c r="M223" s="18">
        <f t="shared" si="1"/>
        <v>393</v>
      </c>
      <c r="N223" s="18">
        <v>0.9825</v>
      </c>
      <c r="O223" s="19">
        <v>2135680.0</v>
      </c>
      <c r="P223" s="12">
        <v>26.5049</v>
      </c>
    </row>
    <row r="224">
      <c r="A224" s="12" t="s">
        <v>252</v>
      </c>
      <c r="B224" s="12">
        <v>400.0</v>
      </c>
      <c r="C224" s="12">
        <v>48.0</v>
      </c>
      <c r="D224" s="12">
        <v>24.0</v>
      </c>
      <c r="E224" s="12">
        <v>20.0</v>
      </c>
      <c r="F224" s="12">
        <v>26.0</v>
      </c>
      <c r="G224" s="12">
        <v>0.2</v>
      </c>
      <c r="H224" s="12">
        <v>1.0</v>
      </c>
      <c r="I224" s="12">
        <v>1873.43</v>
      </c>
      <c r="J224" s="12">
        <v>400.0</v>
      </c>
      <c r="K224" s="12">
        <v>27.0</v>
      </c>
      <c r="L224" s="12">
        <v>0.0675</v>
      </c>
      <c r="M224" s="18">
        <f t="shared" si="1"/>
        <v>399</v>
      </c>
      <c r="N224" s="18">
        <v>0.9975</v>
      </c>
      <c r="O224" s="19">
        <v>1738430.0</v>
      </c>
      <c r="P224" s="12">
        <v>23.3374</v>
      </c>
    </row>
    <row r="225">
      <c r="A225" s="12" t="s">
        <v>253</v>
      </c>
      <c r="B225" s="12">
        <v>400.0</v>
      </c>
      <c r="C225" s="12">
        <v>48.0</v>
      </c>
      <c r="D225" s="12">
        <v>24.0</v>
      </c>
      <c r="E225" s="12">
        <v>20.0</v>
      </c>
      <c r="F225" s="12">
        <v>27.0</v>
      </c>
      <c r="G225" s="12">
        <v>0.2</v>
      </c>
      <c r="H225" s="12">
        <v>1.0</v>
      </c>
      <c r="I225" s="12">
        <v>2406.52</v>
      </c>
      <c r="J225" s="12">
        <v>390.0</v>
      </c>
      <c r="K225" s="12">
        <v>57.0</v>
      </c>
      <c r="L225" s="12">
        <v>0.146154</v>
      </c>
      <c r="M225" s="18">
        <f t="shared" si="1"/>
        <v>388.04025</v>
      </c>
      <c r="N225" s="18">
        <v>0.994975</v>
      </c>
      <c r="O225" s="19">
        <v>2121520.0</v>
      </c>
      <c r="P225" s="12">
        <v>17.1882</v>
      </c>
    </row>
    <row r="226">
      <c r="A226" s="12" t="s">
        <v>254</v>
      </c>
      <c r="B226" s="12">
        <v>400.0</v>
      </c>
      <c r="C226" s="12">
        <v>48.0</v>
      </c>
      <c r="D226" s="12">
        <v>24.0</v>
      </c>
      <c r="E226" s="12">
        <v>20.0</v>
      </c>
      <c r="F226" s="12">
        <v>27.0</v>
      </c>
      <c r="G226" s="12">
        <v>0.2</v>
      </c>
      <c r="H226" s="12">
        <v>1.0</v>
      </c>
      <c r="I226" s="12">
        <v>1855.25</v>
      </c>
      <c r="J226" s="12">
        <v>400.0</v>
      </c>
      <c r="K226" s="12">
        <v>0.0</v>
      </c>
      <c r="L226" s="12">
        <v>0.0</v>
      </c>
      <c r="M226" s="18">
        <f t="shared" si="1"/>
        <v>400</v>
      </c>
      <c r="N226" s="18">
        <v>1.0</v>
      </c>
      <c r="O226" s="19">
        <v>1855250.0</v>
      </c>
      <c r="P226" s="12">
        <v>23.4854</v>
      </c>
    </row>
    <row r="227">
      <c r="A227" s="12" t="s">
        <v>255</v>
      </c>
      <c r="B227" s="12">
        <v>400.0</v>
      </c>
      <c r="C227" s="12">
        <v>48.0</v>
      </c>
      <c r="D227" s="12">
        <v>24.0</v>
      </c>
      <c r="E227" s="12">
        <v>20.0</v>
      </c>
      <c r="F227" s="12">
        <v>27.0</v>
      </c>
      <c r="G227" s="12">
        <v>0.2</v>
      </c>
      <c r="H227" s="12">
        <v>1.0</v>
      </c>
      <c r="I227" s="12">
        <v>3831.03</v>
      </c>
      <c r="J227" s="12">
        <v>397.0</v>
      </c>
      <c r="K227" s="12">
        <v>331.0</v>
      </c>
      <c r="L227" s="12">
        <v>0.833753</v>
      </c>
      <c r="M227" s="18">
        <f t="shared" si="1"/>
        <v>395.009839</v>
      </c>
      <c r="N227" s="18">
        <v>0.994987</v>
      </c>
      <c r="O227" s="19">
        <v>2176030.0</v>
      </c>
      <c r="P227" s="12">
        <v>23.0813</v>
      </c>
    </row>
    <row r="228">
      <c r="A228" s="12" t="s">
        <v>256</v>
      </c>
      <c r="B228" s="12">
        <v>400.0</v>
      </c>
      <c r="C228" s="12">
        <v>48.0</v>
      </c>
      <c r="D228" s="12">
        <v>24.0</v>
      </c>
      <c r="E228" s="12">
        <v>20.0</v>
      </c>
      <c r="F228" s="12">
        <v>27.0</v>
      </c>
      <c r="G228" s="12">
        <v>0.2</v>
      </c>
      <c r="H228" s="12">
        <v>1.0</v>
      </c>
      <c r="I228" s="12">
        <v>1826.39</v>
      </c>
      <c r="J228" s="12">
        <v>400.0</v>
      </c>
      <c r="K228" s="12">
        <v>8.0</v>
      </c>
      <c r="L228" s="12">
        <v>0.02</v>
      </c>
      <c r="M228" s="18">
        <f t="shared" si="1"/>
        <v>400</v>
      </c>
      <c r="N228" s="18">
        <v>1.0</v>
      </c>
      <c r="O228" s="19">
        <v>1786390.0</v>
      </c>
      <c r="P228" s="12">
        <v>21.3537</v>
      </c>
    </row>
    <row r="229">
      <c r="A229" s="12" t="s">
        <v>257</v>
      </c>
      <c r="B229" s="12">
        <v>400.0</v>
      </c>
      <c r="C229" s="12">
        <v>48.0</v>
      </c>
      <c r="D229" s="12">
        <v>24.0</v>
      </c>
      <c r="E229" s="12">
        <v>20.0</v>
      </c>
      <c r="F229" s="12">
        <v>27.0</v>
      </c>
      <c r="G229" s="12">
        <v>0.2</v>
      </c>
      <c r="H229" s="12">
        <v>1.0</v>
      </c>
      <c r="I229" s="12">
        <v>2672.23</v>
      </c>
      <c r="J229" s="12">
        <v>397.0</v>
      </c>
      <c r="K229" s="12">
        <v>101.0</v>
      </c>
      <c r="L229" s="12">
        <v>0.254408</v>
      </c>
      <c r="M229" s="18">
        <f t="shared" si="1"/>
        <v>392.999828</v>
      </c>
      <c r="N229" s="18">
        <v>0.989924</v>
      </c>
      <c r="O229" s="19">
        <v>2167230.0</v>
      </c>
      <c r="P229" s="12">
        <v>18.9485</v>
      </c>
    </row>
    <row r="230">
      <c r="A230" s="12" t="s">
        <v>258</v>
      </c>
      <c r="B230" s="12">
        <v>400.0</v>
      </c>
      <c r="C230" s="12">
        <v>48.0</v>
      </c>
      <c r="D230" s="12">
        <v>24.0</v>
      </c>
      <c r="E230" s="12">
        <v>20.0</v>
      </c>
      <c r="F230" s="12">
        <v>26.0</v>
      </c>
      <c r="G230" s="12">
        <v>0.2</v>
      </c>
      <c r="H230" s="12">
        <v>1.0</v>
      </c>
      <c r="I230" s="12">
        <v>1782.33</v>
      </c>
      <c r="J230" s="12">
        <v>400.0</v>
      </c>
      <c r="K230" s="12">
        <v>6.0</v>
      </c>
      <c r="L230" s="12">
        <v>0.015</v>
      </c>
      <c r="M230" s="18">
        <f t="shared" si="1"/>
        <v>398</v>
      </c>
      <c r="N230" s="18">
        <v>0.995</v>
      </c>
      <c r="O230" s="19">
        <v>1752330.0</v>
      </c>
      <c r="P230" s="12">
        <v>25.5204</v>
      </c>
    </row>
    <row r="231">
      <c r="A231" s="12" t="s">
        <v>259</v>
      </c>
      <c r="B231" s="12">
        <v>400.0</v>
      </c>
      <c r="C231" s="12">
        <v>48.0</v>
      </c>
      <c r="D231" s="12">
        <v>24.0</v>
      </c>
      <c r="E231" s="12">
        <v>20.0</v>
      </c>
      <c r="F231" s="12">
        <v>27.0</v>
      </c>
      <c r="G231" s="12">
        <v>0.2</v>
      </c>
      <c r="H231" s="12">
        <v>1.0</v>
      </c>
      <c r="I231" s="12">
        <v>3853.56</v>
      </c>
      <c r="J231" s="12">
        <v>398.0</v>
      </c>
      <c r="K231" s="12">
        <v>344.0</v>
      </c>
      <c r="L231" s="12">
        <v>0.864322</v>
      </c>
      <c r="M231" s="18">
        <f t="shared" si="1"/>
        <v>395.015</v>
      </c>
      <c r="N231" s="18">
        <v>0.9925</v>
      </c>
      <c r="O231" s="19">
        <v>2133560.0</v>
      </c>
      <c r="P231" s="12">
        <v>21.4763</v>
      </c>
    </row>
    <row r="232">
      <c r="A232" s="12" t="s">
        <v>260</v>
      </c>
      <c r="B232" s="12">
        <v>400.0</v>
      </c>
      <c r="C232" s="12">
        <v>48.0</v>
      </c>
      <c r="D232" s="12">
        <v>24.0</v>
      </c>
      <c r="E232" s="12">
        <v>20.0</v>
      </c>
      <c r="F232" s="12">
        <v>26.0</v>
      </c>
      <c r="G232" s="12">
        <v>0.2</v>
      </c>
      <c r="H232" s="12">
        <v>1.0</v>
      </c>
      <c r="I232" s="12">
        <v>1986.48</v>
      </c>
      <c r="J232" s="12">
        <v>400.0</v>
      </c>
      <c r="K232" s="12">
        <v>45.0</v>
      </c>
      <c r="L232" s="12">
        <v>0.1125</v>
      </c>
      <c r="M232" s="18">
        <f t="shared" si="1"/>
        <v>400</v>
      </c>
      <c r="N232" s="18">
        <v>1.0</v>
      </c>
      <c r="O232" s="19">
        <v>1761480.0</v>
      </c>
      <c r="P232" s="12">
        <v>26.2613</v>
      </c>
    </row>
    <row r="233">
      <c r="A233" s="12" t="s">
        <v>261</v>
      </c>
      <c r="B233" s="12">
        <v>400.0</v>
      </c>
      <c r="C233" s="12">
        <v>48.0</v>
      </c>
      <c r="D233" s="12">
        <v>24.0</v>
      </c>
      <c r="E233" s="12">
        <v>20.0</v>
      </c>
      <c r="F233" s="12">
        <v>27.0</v>
      </c>
      <c r="G233" s="12">
        <v>0.2</v>
      </c>
      <c r="H233" s="12">
        <v>1.0</v>
      </c>
      <c r="I233" s="12">
        <v>2808.82</v>
      </c>
      <c r="J233" s="12">
        <v>400.0</v>
      </c>
      <c r="K233" s="12">
        <v>146.0</v>
      </c>
      <c r="L233" s="12">
        <v>0.365</v>
      </c>
      <c r="M233" s="18">
        <f t="shared" si="1"/>
        <v>394.9876</v>
      </c>
      <c r="N233" s="18">
        <v>0.987469</v>
      </c>
      <c r="O233" s="19">
        <v>2078820.0</v>
      </c>
      <c r="P233" s="12">
        <v>20.5209</v>
      </c>
    </row>
    <row r="234">
      <c r="A234" s="12" t="s">
        <v>262</v>
      </c>
      <c r="B234" s="12">
        <v>400.0</v>
      </c>
      <c r="C234" s="12">
        <v>48.0</v>
      </c>
      <c r="D234" s="12">
        <v>24.0</v>
      </c>
      <c r="E234" s="12">
        <v>20.0</v>
      </c>
      <c r="F234" s="12">
        <v>27.0</v>
      </c>
      <c r="G234" s="12">
        <v>0.2</v>
      </c>
      <c r="H234" s="12">
        <v>1.0</v>
      </c>
      <c r="I234" s="12">
        <v>2295.33</v>
      </c>
      <c r="J234" s="12">
        <v>399.0</v>
      </c>
      <c r="K234" s="12">
        <v>94.0</v>
      </c>
      <c r="L234" s="12">
        <v>0.235589</v>
      </c>
      <c r="M234" s="18">
        <f t="shared" si="1"/>
        <v>398.0025</v>
      </c>
      <c r="N234" s="18">
        <v>0.9975</v>
      </c>
      <c r="O234" s="19">
        <v>1825330.0</v>
      </c>
      <c r="P234" s="12">
        <v>23.3171</v>
      </c>
    </row>
    <row r="235">
      <c r="A235" s="12" t="s">
        <v>263</v>
      </c>
      <c r="B235" s="12">
        <v>400.0</v>
      </c>
      <c r="C235" s="12">
        <v>48.0</v>
      </c>
      <c r="D235" s="12">
        <v>24.0</v>
      </c>
      <c r="E235" s="12">
        <v>20.0</v>
      </c>
      <c r="F235" s="12">
        <v>27.0</v>
      </c>
      <c r="G235" s="12">
        <v>0.2</v>
      </c>
      <c r="H235" s="12">
        <v>1.0</v>
      </c>
      <c r="I235" s="12">
        <v>2895.05</v>
      </c>
      <c r="J235" s="12">
        <v>400.0</v>
      </c>
      <c r="K235" s="12">
        <v>164.0</v>
      </c>
      <c r="L235" s="12">
        <v>0.41</v>
      </c>
      <c r="M235" s="18">
        <f t="shared" si="1"/>
        <v>392.9648</v>
      </c>
      <c r="N235" s="18">
        <v>0.982412</v>
      </c>
      <c r="O235" s="19">
        <v>2075050.0</v>
      </c>
      <c r="P235" s="12">
        <v>18.0492</v>
      </c>
    </row>
    <row r="236">
      <c r="A236" s="12" t="s">
        <v>264</v>
      </c>
      <c r="B236" s="12">
        <v>400.0</v>
      </c>
      <c r="C236" s="12">
        <v>48.0</v>
      </c>
      <c r="D236" s="12">
        <v>24.0</v>
      </c>
      <c r="E236" s="12">
        <v>20.0</v>
      </c>
      <c r="F236" s="12">
        <v>27.0</v>
      </c>
      <c r="G236" s="12">
        <v>0.2</v>
      </c>
      <c r="H236" s="12">
        <v>1.0</v>
      </c>
      <c r="I236" s="12">
        <v>1680.44</v>
      </c>
      <c r="J236" s="12">
        <v>400.0</v>
      </c>
      <c r="K236" s="12">
        <v>0.0</v>
      </c>
      <c r="L236" s="12">
        <v>0.0</v>
      </c>
      <c r="M236" s="18">
        <f t="shared" si="1"/>
        <v>400</v>
      </c>
      <c r="N236" s="18">
        <v>1.0</v>
      </c>
      <c r="O236" s="19">
        <v>1680440.0</v>
      </c>
      <c r="P236" s="12">
        <v>36.1654</v>
      </c>
    </row>
    <row r="237">
      <c r="A237" s="12" t="s">
        <v>265</v>
      </c>
      <c r="B237" s="12">
        <v>400.0</v>
      </c>
      <c r="C237" s="12">
        <v>48.0</v>
      </c>
      <c r="D237" s="12">
        <v>24.0</v>
      </c>
      <c r="E237" s="12">
        <v>20.0</v>
      </c>
      <c r="F237" s="12">
        <v>27.0</v>
      </c>
      <c r="G237" s="12">
        <v>0.2</v>
      </c>
      <c r="H237" s="12">
        <v>1.0</v>
      </c>
      <c r="I237" s="12">
        <v>2397.89</v>
      </c>
      <c r="J237" s="12">
        <v>400.0</v>
      </c>
      <c r="K237" s="12">
        <v>71.0</v>
      </c>
      <c r="L237" s="12">
        <v>0.1775</v>
      </c>
      <c r="M237" s="18">
        <f t="shared" si="1"/>
        <v>396</v>
      </c>
      <c r="N237" s="18">
        <v>0.99</v>
      </c>
      <c r="O237" s="19">
        <v>2042890.0</v>
      </c>
      <c r="P237" s="12">
        <v>19.5841</v>
      </c>
    </row>
    <row r="238">
      <c r="A238" s="12" t="s">
        <v>266</v>
      </c>
      <c r="B238" s="12">
        <v>400.0</v>
      </c>
      <c r="C238" s="12">
        <v>48.0</v>
      </c>
      <c r="D238" s="12">
        <v>24.0</v>
      </c>
      <c r="E238" s="12">
        <v>20.0</v>
      </c>
      <c r="F238" s="12">
        <v>27.0</v>
      </c>
      <c r="G238" s="12">
        <v>0.2</v>
      </c>
      <c r="H238" s="12">
        <v>1.0</v>
      </c>
      <c r="I238" s="12">
        <v>1834.38</v>
      </c>
      <c r="J238" s="12">
        <v>400.0</v>
      </c>
      <c r="K238" s="12">
        <v>10.0</v>
      </c>
      <c r="L238" s="12">
        <v>0.025</v>
      </c>
      <c r="M238" s="18">
        <f t="shared" si="1"/>
        <v>400</v>
      </c>
      <c r="N238" s="18">
        <v>1.0</v>
      </c>
      <c r="O238" s="19">
        <v>1784380.0</v>
      </c>
      <c r="P238" s="12">
        <v>25.0015</v>
      </c>
    </row>
    <row r="239">
      <c r="A239" s="12" t="s">
        <v>267</v>
      </c>
      <c r="B239" s="12">
        <v>400.0</v>
      </c>
      <c r="C239" s="12">
        <v>48.0</v>
      </c>
      <c r="D239" s="12">
        <v>24.0</v>
      </c>
      <c r="E239" s="12">
        <v>20.0</v>
      </c>
      <c r="F239" s="12">
        <v>27.0</v>
      </c>
      <c r="G239" s="12">
        <v>0.2</v>
      </c>
      <c r="H239" s="12">
        <v>1.0</v>
      </c>
      <c r="I239" s="12">
        <v>2001.35</v>
      </c>
      <c r="J239" s="12">
        <v>400.0</v>
      </c>
      <c r="K239" s="12">
        <v>0.0</v>
      </c>
      <c r="L239" s="12">
        <v>0.0</v>
      </c>
      <c r="M239" s="18">
        <f t="shared" si="1"/>
        <v>398</v>
      </c>
      <c r="N239" s="18">
        <v>0.995</v>
      </c>
      <c r="O239" s="19">
        <v>2001350.0</v>
      </c>
      <c r="P239" s="12">
        <v>20.7059</v>
      </c>
    </row>
    <row r="240">
      <c r="A240" s="12" t="s">
        <v>268</v>
      </c>
      <c r="B240" s="12">
        <v>400.0</v>
      </c>
      <c r="C240" s="12">
        <v>48.0</v>
      </c>
      <c r="D240" s="12">
        <v>24.0</v>
      </c>
      <c r="E240" s="12">
        <v>20.0</v>
      </c>
      <c r="F240" s="12">
        <v>27.0</v>
      </c>
      <c r="G240" s="12">
        <v>0.2</v>
      </c>
      <c r="H240" s="12">
        <v>1.0</v>
      </c>
      <c r="I240" s="12">
        <v>2335.38</v>
      </c>
      <c r="J240" s="12">
        <v>400.0</v>
      </c>
      <c r="K240" s="12">
        <v>109.0</v>
      </c>
      <c r="L240" s="12">
        <v>0.2725</v>
      </c>
      <c r="M240" s="18">
        <f t="shared" si="1"/>
        <v>397</v>
      </c>
      <c r="N240" s="18">
        <v>0.9925</v>
      </c>
      <c r="O240" s="19">
        <v>1790380.0</v>
      </c>
      <c r="P240" s="12">
        <v>35.343</v>
      </c>
    </row>
    <row r="241">
      <c r="A241" s="12" t="s">
        <v>269</v>
      </c>
      <c r="B241" s="12">
        <v>400.0</v>
      </c>
      <c r="C241" s="12">
        <v>48.0</v>
      </c>
      <c r="D241" s="12">
        <v>24.0</v>
      </c>
      <c r="E241" s="12">
        <v>20.0</v>
      </c>
      <c r="F241" s="12">
        <v>27.0</v>
      </c>
      <c r="G241" s="12">
        <v>0.2</v>
      </c>
      <c r="H241" s="12">
        <v>1.0</v>
      </c>
      <c r="I241" s="12">
        <v>2995.38</v>
      </c>
      <c r="J241" s="12">
        <v>396.0</v>
      </c>
      <c r="K241" s="12">
        <v>171.0</v>
      </c>
      <c r="L241" s="12">
        <v>0.431818</v>
      </c>
      <c r="M241" s="18">
        <f t="shared" si="1"/>
        <v>390.06</v>
      </c>
      <c r="N241" s="18">
        <v>0.985</v>
      </c>
      <c r="O241" s="19">
        <v>2140380.0</v>
      </c>
      <c r="P241" s="12">
        <v>18.7106</v>
      </c>
    </row>
    <row r="242">
      <c r="A242" s="12" t="s">
        <v>270</v>
      </c>
      <c r="B242" s="12">
        <v>400.0</v>
      </c>
      <c r="C242" s="12">
        <v>48.0</v>
      </c>
      <c r="D242" s="12">
        <v>24.0</v>
      </c>
      <c r="E242" s="12">
        <v>20.0</v>
      </c>
      <c r="F242" s="12">
        <v>27.0</v>
      </c>
      <c r="G242" s="12">
        <v>0.2</v>
      </c>
      <c r="H242" s="12">
        <v>1.0</v>
      </c>
      <c r="I242" s="12">
        <v>1747.05</v>
      </c>
      <c r="J242" s="12">
        <v>400.0</v>
      </c>
      <c r="K242" s="12">
        <v>0.0</v>
      </c>
      <c r="L242" s="12">
        <v>0.0</v>
      </c>
      <c r="M242" s="18">
        <f t="shared" si="1"/>
        <v>400</v>
      </c>
      <c r="N242" s="18">
        <v>1.0</v>
      </c>
      <c r="O242" s="19">
        <v>1747050.0</v>
      </c>
      <c r="P242" s="12">
        <v>15.366</v>
      </c>
    </row>
    <row r="243">
      <c r="A243" s="12" t="s">
        <v>271</v>
      </c>
      <c r="B243" s="12">
        <v>400.0</v>
      </c>
      <c r="C243" s="12">
        <v>48.0</v>
      </c>
      <c r="D243" s="12">
        <v>24.0</v>
      </c>
      <c r="E243" s="12">
        <v>20.0</v>
      </c>
      <c r="F243" s="12">
        <v>27.0</v>
      </c>
      <c r="G243" s="12">
        <v>0.2</v>
      </c>
      <c r="H243" s="12">
        <v>1.0</v>
      </c>
      <c r="I243" s="12">
        <v>2513.95</v>
      </c>
      <c r="J243" s="12">
        <v>400.0</v>
      </c>
      <c r="K243" s="12">
        <v>81.0</v>
      </c>
      <c r="L243" s="12">
        <v>0.2025</v>
      </c>
      <c r="M243" s="18">
        <f t="shared" si="1"/>
        <v>397</v>
      </c>
      <c r="N243" s="18">
        <v>0.9925</v>
      </c>
      <c r="O243" s="19">
        <v>2108950.0</v>
      </c>
      <c r="P243" s="12">
        <v>21.034</v>
      </c>
    </row>
    <row r="244">
      <c r="A244" s="12" t="s">
        <v>272</v>
      </c>
      <c r="B244" s="12">
        <v>400.0</v>
      </c>
      <c r="C244" s="12">
        <v>48.0</v>
      </c>
      <c r="D244" s="12">
        <v>24.0</v>
      </c>
      <c r="E244" s="12">
        <v>20.0</v>
      </c>
      <c r="F244" s="12">
        <v>27.0</v>
      </c>
      <c r="G244" s="12">
        <v>0.2</v>
      </c>
      <c r="H244" s="12">
        <v>1.0</v>
      </c>
      <c r="I244" s="12">
        <v>1691.62</v>
      </c>
      <c r="J244" s="12">
        <v>400.0</v>
      </c>
      <c r="K244" s="12">
        <v>0.0</v>
      </c>
      <c r="L244" s="12">
        <v>0.0</v>
      </c>
      <c r="M244" s="18">
        <f t="shared" si="1"/>
        <v>400</v>
      </c>
      <c r="N244" s="18">
        <v>1.0</v>
      </c>
      <c r="O244" s="19">
        <v>1691620.0</v>
      </c>
      <c r="P244" s="12">
        <v>18.0314</v>
      </c>
    </row>
    <row r="245">
      <c r="A245" s="12" t="s">
        <v>273</v>
      </c>
      <c r="B245" s="12">
        <v>400.0</v>
      </c>
      <c r="C245" s="12">
        <v>48.0</v>
      </c>
      <c r="D245" s="12">
        <v>24.0</v>
      </c>
      <c r="E245" s="12">
        <v>20.0</v>
      </c>
      <c r="F245" s="12">
        <v>27.0</v>
      </c>
      <c r="G245" s="12">
        <v>0.2</v>
      </c>
      <c r="H245" s="12">
        <v>1.0</v>
      </c>
      <c r="I245" s="12">
        <v>3520.93</v>
      </c>
      <c r="J245" s="12">
        <v>397.0</v>
      </c>
      <c r="K245" s="12">
        <v>274.0</v>
      </c>
      <c r="L245" s="12">
        <v>0.690176</v>
      </c>
      <c r="M245" s="18">
        <f t="shared" si="1"/>
        <v>388.979806</v>
      </c>
      <c r="N245" s="18">
        <v>0.979798</v>
      </c>
      <c r="O245" s="19">
        <v>2150930.0</v>
      </c>
      <c r="P245" s="12">
        <v>20.2569</v>
      </c>
    </row>
    <row r="246">
      <c r="A246" s="12" t="s">
        <v>274</v>
      </c>
      <c r="B246" s="12">
        <v>400.0</v>
      </c>
      <c r="C246" s="12">
        <v>48.0</v>
      </c>
      <c r="D246" s="12">
        <v>24.0</v>
      </c>
      <c r="E246" s="12">
        <v>20.0</v>
      </c>
      <c r="F246" s="12">
        <v>26.0</v>
      </c>
      <c r="G246" s="12">
        <v>0.2</v>
      </c>
      <c r="H246" s="12">
        <v>1.0</v>
      </c>
      <c r="I246" s="12">
        <v>1864.11</v>
      </c>
      <c r="J246" s="12">
        <v>400.0</v>
      </c>
      <c r="K246" s="12">
        <v>16.0</v>
      </c>
      <c r="L246" s="12">
        <v>0.04</v>
      </c>
      <c r="M246" s="18">
        <f t="shared" si="1"/>
        <v>400</v>
      </c>
      <c r="N246" s="18">
        <v>1.0</v>
      </c>
      <c r="O246" s="19">
        <v>1784110.0</v>
      </c>
      <c r="P246" s="12">
        <v>52.1165</v>
      </c>
    </row>
    <row r="247">
      <c r="A247" s="12" t="s">
        <v>275</v>
      </c>
      <c r="B247" s="12">
        <v>400.0</v>
      </c>
      <c r="C247" s="12">
        <v>48.0</v>
      </c>
      <c r="D247" s="12">
        <v>24.0</v>
      </c>
      <c r="E247" s="12">
        <v>20.0</v>
      </c>
      <c r="F247" s="12">
        <v>27.0</v>
      </c>
      <c r="G247" s="12">
        <v>0.2</v>
      </c>
      <c r="H247" s="12">
        <v>1.0</v>
      </c>
      <c r="I247" s="12">
        <v>2858.19</v>
      </c>
      <c r="J247" s="12">
        <v>398.0</v>
      </c>
      <c r="K247" s="12">
        <v>133.0</v>
      </c>
      <c r="L247" s="12">
        <v>0.334171</v>
      </c>
      <c r="M247" s="18">
        <f t="shared" si="1"/>
        <v>392.014876</v>
      </c>
      <c r="N247" s="18">
        <v>0.984962</v>
      </c>
      <c r="O247" s="19">
        <v>2193190.0</v>
      </c>
      <c r="P247" s="12">
        <v>21.7987</v>
      </c>
    </row>
    <row r="248">
      <c r="A248" s="12" t="s">
        <v>276</v>
      </c>
      <c r="B248" s="12">
        <v>400.0</v>
      </c>
      <c r="C248" s="12">
        <v>48.0</v>
      </c>
      <c r="D248" s="12">
        <v>24.0</v>
      </c>
      <c r="E248" s="12">
        <v>20.0</v>
      </c>
      <c r="F248" s="12">
        <v>27.0</v>
      </c>
      <c r="G248" s="12">
        <v>0.2</v>
      </c>
      <c r="H248" s="12">
        <v>1.0</v>
      </c>
      <c r="I248" s="12">
        <v>1751.82</v>
      </c>
      <c r="J248" s="12">
        <v>400.0</v>
      </c>
      <c r="K248" s="12">
        <v>0.0</v>
      </c>
      <c r="L248" s="12">
        <v>0.0</v>
      </c>
      <c r="M248" s="18">
        <f t="shared" si="1"/>
        <v>399</v>
      </c>
      <c r="N248" s="18">
        <v>0.9975</v>
      </c>
      <c r="O248" s="19">
        <v>1751820.0</v>
      </c>
      <c r="P248" s="12">
        <v>20.3793</v>
      </c>
    </row>
    <row r="249">
      <c r="A249" s="12" t="s">
        <v>277</v>
      </c>
      <c r="B249" s="12">
        <v>400.0</v>
      </c>
      <c r="C249" s="12">
        <v>48.0</v>
      </c>
      <c r="D249" s="12">
        <v>24.0</v>
      </c>
      <c r="E249" s="12">
        <v>20.0</v>
      </c>
      <c r="F249" s="12">
        <v>27.0</v>
      </c>
      <c r="G249" s="12">
        <v>0.2</v>
      </c>
      <c r="H249" s="12">
        <v>1.0</v>
      </c>
      <c r="I249" s="12">
        <v>2897.1</v>
      </c>
      <c r="J249" s="12">
        <v>398.0</v>
      </c>
      <c r="K249" s="12">
        <v>155.0</v>
      </c>
      <c r="L249" s="12">
        <v>0.389447</v>
      </c>
      <c r="M249" s="18">
        <f t="shared" si="1"/>
        <v>394.01005</v>
      </c>
      <c r="N249" s="18">
        <v>0.989975</v>
      </c>
      <c r="O249" s="19">
        <v>2122100.0</v>
      </c>
      <c r="P249" s="12">
        <v>20.1387</v>
      </c>
    </row>
    <row r="250">
      <c r="A250" s="12" t="s">
        <v>278</v>
      </c>
      <c r="B250" s="12">
        <v>400.0</v>
      </c>
      <c r="C250" s="12">
        <v>48.0</v>
      </c>
      <c r="D250" s="12">
        <v>24.0</v>
      </c>
      <c r="E250" s="12">
        <v>20.0</v>
      </c>
      <c r="F250" s="12">
        <v>27.0</v>
      </c>
      <c r="G250" s="12">
        <v>0.2</v>
      </c>
      <c r="H250" s="12">
        <v>1.0</v>
      </c>
      <c r="I250" s="12">
        <v>1725.54</v>
      </c>
      <c r="J250" s="12">
        <v>400.0</v>
      </c>
      <c r="K250" s="12">
        <v>0.0</v>
      </c>
      <c r="L250" s="12">
        <v>0.0</v>
      </c>
      <c r="M250" s="18">
        <f t="shared" si="1"/>
        <v>400</v>
      </c>
      <c r="N250" s="18">
        <v>1.0</v>
      </c>
      <c r="O250" s="19">
        <v>1725540.0</v>
      </c>
      <c r="P250" s="12">
        <v>23.1361</v>
      </c>
    </row>
    <row r="251">
      <c r="A251" s="12" t="s">
        <v>279</v>
      </c>
      <c r="B251" s="12">
        <v>400.0</v>
      </c>
      <c r="C251" s="12">
        <v>48.0</v>
      </c>
      <c r="D251" s="12">
        <v>24.0</v>
      </c>
      <c r="E251" s="12">
        <v>20.0</v>
      </c>
      <c r="F251" s="12">
        <v>27.0</v>
      </c>
      <c r="G251" s="12">
        <v>0.2</v>
      </c>
      <c r="H251" s="12">
        <v>1.0</v>
      </c>
      <c r="I251" s="12">
        <v>2583.22</v>
      </c>
      <c r="J251" s="12">
        <v>390.0</v>
      </c>
      <c r="K251" s="12">
        <v>105.0</v>
      </c>
      <c r="L251" s="12">
        <v>0.269231</v>
      </c>
      <c r="M251" s="18">
        <f t="shared" si="1"/>
        <v>385.01268</v>
      </c>
      <c r="N251" s="18">
        <v>0.987212</v>
      </c>
      <c r="O251" s="19">
        <v>2058220.0</v>
      </c>
      <c r="P251" s="12">
        <v>36.846</v>
      </c>
    </row>
    <row r="252">
      <c r="A252" s="12" t="s">
        <v>280</v>
      </c>
      <c r="B252" s="12">
        <v>400.0</v>
      </c>
      <c r="C252" s="12">
        <v>48.0</v>
      </c>
      <c r="D252" s="12">
        <v>24.0</v>
      </c>
      <c r="E252" s="12">
        <v>20.0</v>
      </c>
      <c r="F252" s="12">
        <v>26.0</v>
      </c>
      <c r="G252" s="12">
        <v>0.2</v>
      </c>
      <c r="H252" s="12">
        <v>1.0</v>
      </c>
      <c r="I252" s="12">
        <v>1768.2</v>
      </c>
      <c r="J252" s="12">
        <v>400.0</v>
      </c>
      <c r="K252" s="12">
        <v>0.0</v>
      </c>
      <c r="L252" s="12">
        <v>0.0</v>
      </c>
      <c r="M252" s="18">
        <f t="shared" si="1"/>
        <v>399</v>
      </c>
      <c r="N252" s="18">
        <v>0.9975</v>
      </c>
      <c r="O252" s="19">
        <v>1768200.0</v>
      </c>
      <c r="P252" s="12">
        <v>30.7291</v>
      </c>
    </row>
    <row r="253">
      <c r="A253" s="12" t="s">
        <v>281</v>
      </c>
      <c r="B253" s="12">
        <v>400.0</v>
      </c>
      <c r="C253" s="12">
        <v>48.0</v>
      </c>
      <c r="D253" s="12">
        <v>24.0</v>
      </c>
      <c r="E253" s="12">
        <v>20.0</v>
      </c>
      <c r="F253" s="12">
        <v>27.0</v>
      </c>
      <c r="G253" s="12">
        <v>0.2</v>
      </c>
      <c r="H253" s="12">
        <v>1.0</v>
      </c>
      <c r="I253" s="12">
        <v>3124.5</v>
      </c>
      <c r="J253" s="12">
        <v>399.0</v>
      </c>
      <c r="K253" s="12">
        <v>193.0</v>
      </c>
      <c r="L253" s="12">
        <v>0.483709</v>
      </c>
      <c r="M253" s="18">
        <f t="shared" si="1"/>
        <v>391.02</v>
      </c>
      <c r="N253" s="18">
        <v>0.98</v>
      </c>
      <c r="O253" s="19">
        <v>2159500.0</v>
      </c>
      <c r="P253" s="12">
        <v>19.3724</v>
      </c>
    </row>
    <row r="254">
      <c r="A254" s="12" t="s">
        <v>282</v>
      </c>
      <c r="B254" s="12">
        <v>400.0</v>
      </c>
      <c r="C254" s="12">
        <v>48.0</v>
      </c>
      <c r="D254" s="12">
        <v>24.0</v>
      </c>
      <c r="E254" s="12">
        <v>20.0</v>
      </c>
      <c r="F254" s="12">
        <v>26.0</v>
      </c>
      <c r="G254" s="12">
        <v>0.2</v>
      </c>
      <c r="H254" s="12">
        <v>1.0</v>
      </c>
      <c r="I254" s="12">
        <v>1946.89</v>
      </c>
      <c r="J254" s="12">
        <v>400.0</v>
      </c>
      <c r="K254" s="12">
        <v>25.0</v>
      </c>
      <c r="L254" s="12">
        <v>0.0625</v>
      </c>
      <c r="M254" s="18">
        <f t="shared" si="1"/>
        <v>399</v>
      </c>
      <c r="N254" s="18">
        <v>0.9975</v>
      </c>
      <c r="O254" s="19">
        <v>1821890.0</v>
      </c>
      <c r="P254" s="12">
        <v>17.611</v>
      </c>
    </row>
    <row r="255">
      <c r="A255" s="12" t="s">
        <v>283</v>
      </c>
      <c r="B255" s="12">
        <v>400.0</v>
      </c>
      <c r="C255" s="12">
        <v>48.0</v>
      </c>
      <c r="D255" s="12">
        <v>24.0</v>
      </c>
      <c r="E255" s="12">
        <v>20.0</v>
      </c>
      <c r="F255" s="12">
        <v>27.0</v>
      </c>
      <c r="G255" s="12">
        <v>0.2</v>
      </c>
      <c r="H255" s="12">
        <v>1.0</v>
      </c>
      <c r="I255" s="12">
        <v>2564.38</v>
      </c>
      <c r="J255" s="12">
        <v>396.0</v>
      </c>
      <c r="K255" s="12">
        <v>94.0</v>
      </c>
      <c r="L255" s="12">
        <v>0.237374</v>
      </c>
      <c r="M255" s="18">
        <f t="shared" si="1"/>
        <v>395.004852</v>
      </c>
      <c r="N255" s="18">
        <v>0.997487</v>
      </c>
      <c r="O255" s="19">
        <v>2094380.0</v>
      </c>
      <c r="P255" s="12">
        <v>25.0694</v>
      </c>
    </row>
    <row r="256">
      <c r="A256" s="12" t="s">
        <v>284</v>
      </c>
      <c r="B256" s="12">
        <v>400.0</v>
      </c>
      <c r="C256" s="12">
        <v>48.0</v>
      </c>
      <c r="D256" s="12">
        <v>24.0</v>
      </c>
      <c r="E256" s="12">
        <v>20.0</v>
      </c>
      <c r="F256" s="12">
        <v>27.0</v>
      </c>
      <c r="G256" s="12">
        <v>0.2</v>
      </c>
      <c r="H256" s="12">
        <v>1.0</v>
      </c>
      <c r="I256" s="12">
        <v>1830.08</v>
      </c>
      <c r="J256" s="12">
        <v>399.0</v>
      </c>
      <c r="K256" s="12">
        <v>1.0</v>
      </c>
      <c r="L256" s="12">
        <v>0.00250627</v>
      </c>
      <c r="M256" s="18">
        <f t="shared" si="1"/>
        <v>398.0025</v>
      </c>
      <c r="N256" s="18">
        <v>0.9975</v>
      </c>
      <c r="O256" s="19">
        <v>1825080.0</v>
      </c>
      <c r="P256" s="12">
        <v>18.0663</v>
      </c>
    </row>
    <row r="257">
      <c r="A257" s="12" t="s">
        <v>285</v>
      </c>
      <c r="B257" s="12">
        <v>400.0</v>
      </c>
      <c r="C257" s="12">
        <v>48.0</v>
      </c>
      <c r="D257" s="12">
        <v>24.0</v>
      </c>
      <c r="E257" s="12">
        <v>20.0</v>
      </c>
      <c r="F257" s="12">
        <v>26.0</v>
      </c>
      <c r="G257" s="12">
        <v>0.2</v>
      </c>
      <c r="H257" s="12">
        <v>1.0</v>
      </c>
      <c r="I257" s="12">
        <v>2081.77</v>
      </c>
      <c r="J257" s="12">
        <v>400.0</v>
      </c>
      <c r="K257" s="12">
        <v>3.0</v>
      </c>
      <c r="L257" s="12">
        <v>0.0075</v>
      </c>
      <c r="M257" s="18">
        <f t="shared" si="1"/>
        <v>397</v>
      </c>
      <c r="N257" s="18">
        <v>0.9925</v>
      </c>
      <c r="O257" s="19">
        <v>2066770.0</v>
      </c>
      <c r="P257" s="12">
        <v>20.1573</v>
      </c>
    </row>
    <row r="258">
      <c r="A258" s="12" t="s">
        <v>286</v>
      </c>
      <c r="B258" s="12">
        <v>400.0</v>
      </c>
      <c r="C258" s="12">
        <v>48.0</v>
      </c>
      <c r="D258" s="12">
        <v>24.0</v>
      </c>
      <c r="E258" s="12">
        <v>20.0</v>
      </c>
      <c r="F258" s="12">
        <v>26.0</v>
      </c>
      <c r="G258" s="12">
        <v>0.2</v>
      </c>
      <c r="H258" s="12">
        <v>1.0</v>
      </c>
      <c r="I258" s="12">
        <v>1738.8</v>
      </c>
      <c r="J258" s="12">
        <v>400.0</v>
      </c>
      <c r="K258" s="12">
        <v>0.0</v>
      </c>
      <c r="L258" s="12">
        <v>0.0</v>
      </c>
      <c r="M258" s="18">
        <f t="shared" si="1"/>
        <v>399</v>
      </c>
      <c r="N258" s="18">
        <v>0.9975</v>
      </c>
      <c r="O258" s="19">
        <v>1738800.0</v>
      </c>
      <c r="P258" s="12">
        <v>19.4884</v>
      </c>
    </row>
    <row r="259">
      <c r="A259" s="12" t="s">
        <v>287</v>
      </c>
      <c r="B259" s="12">
        <v>400.0</v>
      </c>
      <c r="C259" s="12">
        <v>48.0</v>
      </c>
      <c r="D259" s="12">
        <v>24.0</v>
      </c>
      <c r="E259" s="12">
        <v>20.0</v>
      </c>
      <c r="F259" s="12">
        <v>27.0</v>
      </c>
      <c r="G259" s="12">
        <v>0.2</v>
      </c>
      <c r="H259" s="12">
        <v>1.0</v>
      </c>
      <c r="I259" s="12">
        <v>2509.99</v>
      </c>
      <c r="J259" s="12">
        <v>399.0</v>
      </c>
      <c r="K259" s="12">
        <v>70.0</v>
      </c>
      <c r="L259" s="12">
        <v>0.175439</v>
      </c>
      <c r="M259" s="18">
        <f t="shared" si="1"/>
        <v>394.99005</v>
      </c>
      <c r="N259" s="18">
        <v>0.98995</v>
      </c>
      <c r="O259" s="19">
        <v>2159990.0</v>
      </c>
      <c r="P259" s="12">
        <v>23.0423</v>
      </c>
    </row>
    <row r="260">
      <c r="A260" s="12" t="s">
        <v>288</v>
      </c>
      <c r="B260" s="12">
        <v>400.0</v>
      </c>
      <c r="C260" s="12">
        <v>48.0</v>
      </c>
      <c r="D260" s="12">
        <v>24.0</v>
      </c>
      <c r="E260" s="12">
        <v>20.0</v>
      </c>
      <c r="F260" s="12">
        <v>27.0</v>
      </c>
      <c r="G260" s="12">
        <v>0.2</v>
      </c>
      <c r="H260" s="12">
        <v>1.0</v>
      </c>
      <c r="I260" s="12">
        <v>1659.5</v>
      </c>
      <c r="J260" s="12">
        <v>400.0</v>
      </c>
      <c r="K260" s="12">
        <v>0.0</v>
      </c>
      <c r="L260" s="12">
        <v>0.0</v>
      </c>
      <c r="M260" s="18">
        <f t="shared" si="1"/>
        <v>400</v>
      </c>
      <c r="N260" s="18">
        <v>1.0</v>
      </c>
      <c r="O260" s="19">
        <v>1659500.0</v>
      </c>
      <c r="P260" s="12">
        <v>25.1236</v>
      </c>
    </row>
    <row r="261">
      <c r="A261" s="12" t="s">
        <v>289</v>
      </c>
      <c r="B261" s="12">
        <v>400.0</v>
      </c>
      <c r="C261" s="12">
        <v>48.0</v>
      </c>
      <c r="D261" s="12">
        <v>24.0</v>
      </c>
      <c r="E261" s="12">
        <v>20.0</v>
      </c>
      <c r="F261" s="12">
        <v>26.0</v>
      </c>
      <c r="G261" s="12">
        <v>0.2</v>
      </c>
      <c r="H261" s="12">
        <v>1.0</v>
      </c>
      <c r="I261" s="12">
        <v>3161.69</v>
      </c>
      <c r="J261" s="12">
        <v>400.0</v>
      </c>
      <c r="K261" s="12">
        <v>210.0</v>
      </c>
      <c r="L261" s="12">
        <v>0.525</v>
      </c>
      <c r="M261" s="18">
        <f t="shared" si="1"/>
        <v>399</v>
      </c>
      <c r="N261" s="18">
        <v>0.9975</v>
      </c>
      <c r="O261" s="19">
        <v>2111690.0</v>
      </c>
      <c r="P261" s="12">
        <v>26.4884</v>
      </c>
    </row>
    <row r="262">
      <c r="A262" s="12" t="s">
        <v>290</v>
      </c>
      <c r="B262" s="12">
        <v>400.0</v>
      </c>
      <c r="C262" s="12">
        <v>48.0</v>
      </c>
      <c r="D262" s="12">
        <v>24.0</v>
      </c>
      <c r="E262" s="12">
        <v>20.0</v>
      </c>
      <c r="F262" s="12">
        <v>25.0</v>
      </c>
      <c r="G262" s="12">
        <v>0.2</v>
      </c>
      <c r="H262" s="12">
        <v>1.0</v>
      </c>
      <c r="I262" s="12">
        <v>1978.12</v>
      </c>
      <c r="J262" s="12">
        <v>400.0</v>
      </c>
      <c r="K262" s="12">
        <v>47.0</v>
      </c>
      <c r="L262" s="12">
        <v>0.1175</v>
      </c>
      <c r="M262" s="18">
        <f t="shared" si="1"/>
        <v>397</v>
      </c>
      <c r="N262" s="18">
        <v>0.9925</v>
      </c>
      <c r="O262" s="19">
        <v>1743120.0</v>
      </c>
      <c r="P262" s="12">
        <v>37.0264</v>
      </c>
    </row>
    <row r="263">
      <c r="A263" s="12" t="s">
        <v>291</v>
      </c>
      <c r="B263" s="12">
        <v>400.0</v>
      </c>
      <c r="C263" s="12">
        <v>48.0</v>
      </c>
      <c r="D263" s="12">
        <v>24.0</v>
      </c>
      <c r="E263" s="12">
        <v>20.0</v>
      </c>
      <c r="F263" s="12">
        <v>27.0</v>
      </c>
      <c r="G263" s="12">
        <v>0.2</v>
      </c>
      <c r="H263" s="12">
        <v>1.0</v>
      </c>
      <c r="I263" s="12">
        <v>2675.03</v>
      </c>
      <c r="J263" s="12">
        <v>398.0</v>
      </c>
      <c r="K263" s="12">
        <v>102.0</v>
      </c>
      <c r="L263" s="12">
        <v>0.256281</v>
      </c>
      <c r="M263" s="18">
        <f t="shared" si="1"/>
        <v>393.025</v>
      </c>
      <c r="N263" s="18">
        <v>0.9875</v>
      </c>
      <c r="O263" s="19">
        <v>2165030.0</v>
      </c>
      <c r="P263" s="12">
        <v>25.2761</v>
      </c>
    </row>
    <row r="264">
      <c r="A264" s="12" t="s">
        <v>292</v>
      </c>
      <c r="B264" s="12">
        <v>400.0</v>
      </c>
      <c r="C264" s="12">
        <v>48.0</v>
      </c>
      <c r="D264" s="12">
        <v>24.0</v>
      </c>
      <c r="E264" s="12">
        <v>20.0</v>
      </c>
      <c r="F264" s="12">
        <v>26.0</v>
      </c>
      <c r="G264" s="12">
        <v>0.2</v>
      </c>
      <c r="H264" s="12">
        <v>1.0</v>
      </c>
      <c r="I264" s="12">
        <v>1983.95</v>
      </c>
      <c r="J264" s="12">
        <v>400.0</v>
      </c>
      <c r="K264" s="12">
        <v>33.0</v>
      </c>
      <c r="L264" s="12">
        <v>0.0825</v>
      </c>
      <c r="M264" s="18">
        <f t="shared" si="1"/>
        <v>400</v>
      </c>
      <c r="N264" s="18">
        <v>1.0</v>
      </c>
      <c r="O264" s="19">
        <v>1818950.0</v>
      </c>
      <c r="P264" s="12">
        <v>26.2712</v>
      </c>
    </row>
    <row r="265">
      <c r="A265" s="12" t="s">
        <v>293</v>
      </c>
      <c r="B265" s="12">
        <v>400.0</v>
      </c>
      <c r="C265" s="12">
        <v>48.0</v>
      </c>
      <c r="D265" s="12">
        <v>24.0</v>
      </c>
      <c r="E265" s="12">
        <v>20.0</v>
      </c>
      <c r="F265" s="12">
        <v>27.0</v>
      </c>
      <c r="G265" s="12">
        <v>0.2</v>
      </c>
      <c r="H265" s="12">
        <v>1.0</v>
      </c>
      <c r="I265" s="12">
        <v>2131.83</v>
      </c>
      <c r="J265" s="12">
        <v>400.0</v>
      </c>
      <c r="K265" s="12">
        <v>1.0</v>
      </c>
      <c r="L265" s="12">
        <v>0.0025</v>
      </c>
      <c r="M265" s="18">
        <f t="shared" si="1"/>
        <v>396.9924</v>
      </c>
      <c r="N265" s="18">
        <v>0.992481</v>
      </c>
      <c r="O265" s="19">
        <v>2126830.0</v>
      </c>
      <c r="P265" s="12">
        <v>13.7725</v>
      </c>
    </row>
    <row r="266">
      <c r="A266" s="12" t="s">
        <v>294</v>
      </c>
      <c r="B266" s="12">
        <v>400.0</v>
      </c>
      <c r="C266" s="12">
        <v>48.0</v>
      </c>
      <c r="D266" s="12">
        <v>24.0</v>
      </c>
      <c r="E266" s="12">
        <v>20.0</v>
      </c>
      <c r="F266" s="12">
        <v>26.0</v>
      </c>
      <c r="G266" s="12">
        <v>0.2</v>
      </c>
      <c r="H266" s="12">
        <v>1.0</v>
      </c>
      <c r="I266" s="12">
        <v>1703.21</v>
      </c>
      <c r="J266" s="12">
        <v>400.0</v>
      </c>
      <c r="K266" s="12">
        <v>0.0</v>
      </c>
      <c r="L266" s="12">
        <v>0.0</v>
      </c>
      <c r="M266" s="18">
        <f t="shared" si="1"/>
        <v>400</v>
      </c>
      <c r="N266" s="18">
        <v>1.0</v>
      </c>
      <c r="O266" s="19">
        <v>1703210.0</v>
      </c>
      <c r="P266" s="12">
        <v>17.5743</v>
      </c>
    </row>
    <row r="267">
      <c r="A267" s="12" t="s">
        <v>295</v>
      </c>
      <c r="B267" s="12">
        <v>400.0</v>
      </c>
      <c r="C267" s="12">
        <v>48.0</v>
      </c>
      <c r="D267" s="12">
        <v>24.0</v>
      </c>
      <c r="E267" s="12">
        <v>20.0</v>
      </c>
      <c r="F267" s="12">
        <v>27.0</v>
      </c>
      <c r="G267" s="12">
        <v>0.2</v>
      </c>
      <c r="H267" s="12">
        <v>1.0</v>
      </c>
      <c r="I267" s="12">
        <v>3001.95</v>
      </c>
      <c r="J267" s="12">
        <v>400.0</v>
      </c>
      <c r="K267" s="12">
        <v>177.0</v>
      </c>
      <c r="L267" s="12">
        <v>0.4425</v>
      </c>
      <c r="M267" s="18">
        <f t="shared" si="1"/>
        <v>393</v>
      </c>
      <c r="N267" s="18">
        <v>0.9825</v>
      </c>
      <c r="O267" s="19">
        <v>2116950.0</v>
      </c>
      <c r="P267" s="12">
        <v>20.7948</v>
      </c>
    </row>
    <row r="268">
      <c r="A268" s="12" t="s">
        <v>296</v>
      </c>
      <c r="B268" s="12">
        <v>400.0</v>
      </c>
      <c r="C268" s="12">
        <v>48.0</v>
      </c>
      <c r="D268" s="12">
        <v>24.0</v>
      </c>
      <c r="E268" s="12">
        <v>20.0</v>
      </c>
      <c r="F268" s="12">
        <v>27.0</v>
      </c>
      <c r="G268" s="12">
        <v>0.2</v>
      </c>
      <c r="H268" s="12">
        <v>1.0</v>
      </c>
      <c r="I268" s="12">
        <v>1804.54</v>
      </c>
      <c r="J268" s="12">
        <v>400.0</v>
      </c>
      <c r="K268" s="12">
        <v>0.0</v>
      </c>
      <c r="L268" s="12">
        <v>0.0</v>
      </c>
      <c r="M268" s="18">
        <f t="shared" si="1"/>
        <v>399</v>
      </c>
      <c r="N268" s="18">
        <v>0.9975</v>
      </c>
      <c r="O268" s="19">
        <v>1804540.0</v>
      </c>
      <c r="P268" s="12">
        <v>27.3461</v>
      </c>
    </row>
    <row r="269">
      <c r="A269" s="12" t="s">
        <v>297</v>
      </c>
      <c r="B269" s="12">
        <v>400.0</v>
      </c>
      <c r="C269" s="12">
        <v>48.0</v>
      </c>
      <c r="D269" s="12">
        <v>24.0</v>
      </c>
      <c r="E269" s="12">
        <v>20.0</v>
      </c>
      <c r="F269" s="12">
        <v>27.0</v>
      </c>
      <c r="G269" s="12">
        <v>0.2</v>
      </c>
      <c r="H269" s="12">
        <v>1.0</v>
      </c>
      <c r="I269" s="12">
        <v>2276.94</v>
      </c>
      <c r="J269" s="12">
        <v>398.0</v>
      </c>
      <c r="K269" s="12">
        <v>27.0</v>
      </c>
      <c r="L269" s="12">
        <v>0.0678392</v>
      </c>
      <c r="M269" s="18">
        <f t="shared" si="1"/>
        <v>395.994876</v>
      </c>
      <c r="N269" s="18">
        <v>0.994962</v>
      </c>
      <c r="O269" s="19">
        <v>2141940.0</v>
      </c>
      <c r="P269" s="12">
        <v>23.6633</v>
      </c>
    </row>
    <row r="270">
      <c r="A270" s="12" t="s">
        <v>298</v>
      </c>
      <c r="B270" s="12">
        <v>400.0</v>
      </c>
      <c r="C270" s="12">
        <v>48.0</v>
      </c>
      <c r="D270" s="12">
        <v>24.0</v>
      </c>
      <c r="E270" s="12">
        <v>20.0</v>
      </c>
      <c r="F270" s="12">
        <v>27.0</v>
      </c>
      <c r="G270" s="12">
        <v>0.2</v>
      </c>
      <c r="H270" s="12">
        <v>1.0</v>
      </c>
      <c r="I270" s="12">
        <v>1807.75</v>
      </c>
      <c r="J270" s="12">
        <v>400.0</v>
      </c>
      <c r="K270" s="12">
        <v>0.0</v>
      </c>
      <c r="L270" s="12">
        <v>0.0</v>
      </c>
      <c r="M270" s="18">
        <f t="shared" si="1"/>
        <v>400</v>
      </c>
      <c r="N270" s="18">
        <v>1.0</v>
      </c>
      <c r="O270" s="19">
        <v>1807750.0</v>
      </c>
      <c r="P270" s="12">
        <v>40.6628</v>
      </c>
    </row>
    <row r="271">
      <c r="A271" s="12" t="s">
        <v>299</v>
      </c>
      <c r="B271" s="12">
        <v>400.0</v>
      </c>
      <c r="C271" s="12">
        <v>48.0</v>
      </c>
      <c r="D271" s="12">
        <v>24.0</v>
      </c>
      <c r="E271" s="12">
        <v>20.0</v>
      </c>
      <c r="F271" s="12">
        <v>27.0</v>
      </c>
      <c r="G271" s="12">
        <v>0.2</v>
      </c>
      <c r="H271" s="12">
        <v>1.0</v>
      </c>
      <c r="I271" s="12">
        <v>2997.93</v>
      </c>
      <c r="J271" s="12">
        <v>398.0</v>
      </c>
      <c r="K271" s="12">
        <v>173.0</v>
      </c>
      <c r="L271" s="12">
        <v>0.434673</v>
      </c>
      <c r="M271" s="18">
        <f t="shared" si="1"/>
        <v>392.03</v>
      </c>
      <c r="N271" s="18">
        <v>0.985</v>
      </c>
      <c r="O271" s="19">
        <v>2132930.0</v>
      </c>
      <c r="P271" s="12">
        <v>23.0396</v>
      </c>
    </row>
    <row r="272">
      <c r="A272" s="12" t="s">
        <v>300</v>
      </c>
      <c r="B272" s="12">
        <v>400.0</v>
      </c>
      <c r="C272" s="12">
        <v>48.0</v>
      </c>
      <c r="D272" s="12">
        <v>24.0</v>
      </c>
      <c r="E272" s="12">
        <v>20.0</v>
      </c>
      <c r="F272" s="12">
        <v>27.0</v>
      </c>
      <c r="G272" s="12">
        <v>0.2</v>
      </c>
      <c r="H272" s="12">
        <v>1.0</v>
      </c>
      <c r="I272" s="12">
        <v>1765.27</v>
      </c>
      <c r="J272" s="12">
        <v>400.0</v>
      </c>
      <c r="K272" s="12">
        <v>0.0</v>
      </c>
      <c r="L272" s="12">
        <v>0.0</v>
      </c>
      <c r="M272" s="18">
        <f t="shared" si="1"/>
        <v>399</v>
      </c>
      <c r="N272" s="18">
        <v>0.9975</v>
      </c>
      <c r="O272" s="19">
        <v>1765270.0</v>
      </c>
      <c r="P272" s="12">
        <v>22.0743</v>
      </c>
    </row>
    <row r="273">
      <c r="A273" s="12" t="s">
        <v>301</v>
      </c>
      <c r="B273" s="12">
        <v>400.0</v>
      </c>
      <c r="C273" s="12">
        <v>48.0</v>
      </c>
      <c r="D273" s="12">
        <v>24.0</v>
      </c>
      <c r="E273" s="12">
        <v>20.0</v>
      </c>
      <c r="F273" s="12">
        <v>27.0</v>
      </c>
      <c r="G273" s="12">
        <v>0.2</v>
      </c>
      <c r="H273" s="12">
        <v>1.0</v>
      </c>
      <c r="I273" s="12">
        <v>2387.94</v>
      </c>
      <c r="J273" s="12">
        <v>400.0</v>
      </c>
      <c r="K273" s="12">
        <v>73.0</v>
      </c>
      <c r="L273" s="12">
        <v>0.1825</v>
      </c>
      <c r="M273" s="18">
        <f t="shared" si="1"/>
        <v>396</v>
      </c>
      <c r="N273" s="18">
        <v>0.99</v>
      </c>
      <c r="O273" s="19">
        <v>2022940.0</v>
      </c>
      <c r="P273" s="12">
        <v>23.8715</v>
      </c>
    </row>
    <row r="274">
      <c r="A274" s="12" t="s">
        <v>302</v>
      </c>
      <c r="B274" s="12">
        <v>400.0</v>
      </c>
      <c r="C274" s="12">
        <v>48.0</v>
      </c>
      <c r="D274" s="12">
        <v>24.0</v>
      </c>
      <c r="E274" s="12">
        <v>20.0</v>
      </c>
      <c r="F274" s="12">
        <v>26.0</v>
      </c>
      <c r="G274" s="12">
        <v>0.2</v>
      </c>
      <c r="H274" s="12">
        <v>1.0</v>
      </c>
      <c r="I274" s="12">
        <v>2117.0</v>
      </c>
      <c r="J274" s="12">
        <v>400.0</v>
      </c>
      <c r="K274" s="12">
        <v>74.0</v>
      </c>
      <c r="L274" s="12">
        <v>0.185</v>
      </c>
      <c r="M274" s="18">
        <f t="shared" si="1"/>
        <v>399</v>
      </c>
      <c r="N274" s="18">
        <v>0.9975</v>
      </c>
      <c r="O274" s="19">
        <v>1747000.0</v>
      </c>
      <c r="P274" s="12">
        <v>30.2039</v>
      </c>
    </row>
    <row r="275">
      <c r="A275" s="12" t="s">
        <v>303</v>
      </c>
      <c r="B275" s="12">
        <v>400.0</v>
      </c>
      <c r="C275" s="12">
        <v>48.0</v>
      </c>
      <c r="D275" s="12">
        <v>24.0</v>
      </c>
      <c r="E275" s="12">
        <v>20.0</v>
      </c>
      <c r="F275" s="12">
        <v>27.0</v>
      </c>
      <c r="G275" s="12">
        <v>0.2</v>
      </c>
      <c r="H275" s="12">
        <v>1.0</v>
      </c>
      <c r="I275" s="12">
        <v>2542.62</v>
      </c>
      <c r="J275" s="12">
        <v>400.0</v>
      </c>
      <c r="K275" s="12">
        <v>83.0</v>
      </c>
      <c r="L275" s="12">
        <v>0.2075</v>
      </c>
      <c r="M275" s="18">
        <f t="shared" si="1"/>
        <v>391.8576</v>
      </c>
      <c r="N275" s="18">
        <v>0.979644</v>
      </c>
      <c r="O275" s="19">
        <v>2127620.0</v>
      </c>
      <c r="P275" s="12">
        <v>22.6505</v>
      </c>
    </row>
    <row r="276">
      <c r="A276" s="12" t="s">
        <v>304</v>
      </c>
      <c r="B276" s="12">
        <v>400.0</v>
      </c>
      <c r="C276" s="12">
        <v>48.0</v>
      </c>
      <c r="D276" s="12">
        <v>24.0</v>
      </c>
      <c r="E276" s="12">
        <v>20.0</v>
      </c>
      <c r="F276" s="12">
        <v>27.0</v>
      </c>
      <c r="G276" s="12">
        <v>0.2</v>
      </c>
      <c r="H276" s="12">
        <v>1.0</v>
      </c>
      <c r="I276" s="12">
        <v>1714.97</v>
      </c>
      <c r="J276" s="12">
        <v>400.0</v>
      </c>
      <c r="K276" s="12">
        <v>0.0</v>
      </c>
      <c r="L276" s="12">
        <v>0.0</v>
      </c>
      <c r="M276" s="18">
        <f t="shared" si="1"/>
        <v>399</v>
      </c>
      <c r="N276" s="18">
        <v>0.9975</v>
      </c>
      <c r="O276" s="19">
        <v>1714970.0</v>
      </c>
      <c r="P276" s="12">
        <v>33.1341</v>
      </c>
    </row>
    <row r="277">
      <c r="A277" s="12" t="s">
        <v>305</v>
      </c>
      <c r="B277" s="12">
        <v>400.0</v>
      </c>
      <c r="C277" s="12">
        <v>48.0</v>
      </c>
      <c r="D277" s="12">
        <v>24.0</v>
      </c>
      <c r="E277" s="12">
        <v>20.0</v>
      </c>
      <c r="F277" s="12">
        <v>27.0</v>
      </c>
      <c r="G277" s="12">
        <v>0.2</v>
      </c>
      <c r="H277" s="12">
        <v>1.0</v>
      </c>
      <c r="I277" s="12">
        <v>2709.89</v>
      </c>
      <c r="J277" s="12">
        <v>400.0</v>
      </c>
      <c r="K277" s="12">
        <v>129.0</v>
      </c>
      <c r="L277" s="12">
        <v>0.3225</v>
      </c>
      <c r="M277" s="18">
        <f t="shared" si="1"/>
        <v>398</v>
      </c>
      <c r="N277" s="18">
        <v>0.995</v>
      </c>
      <c r="O277" s="19">
        <v>2064890.0</v>
      </c>
      <c r="P277" s="12">
        <v>23.0984</v>
      </c>
    </row>
    <row r="278">
      <c r="A278" s="12" t="s">
        <v>306</v>
      </c>
      <c r="B278" s="12">
        <v>400.0</v>
      </c>
      <c r="C278" s="12">
        <v>48.0</v>
      </c>
      <c r="D278" s="12">
        <v>24.0</v>
      </c>
      <c r="E278" s="12">
        <v>20.0</v>
      </c>
      <c r="F278" s="12">
        <v>27.0</v>
      </c>
      <c r="G278" s="12">
        <v>0.2</v>
      </c>
      <c r="H278" s="12">
        <v>1.0</v>
      </c>
      <c r="I278" s="12">
        <v>2066.77</v>
      </c>
      <c r="J278" s="12">
        <v>400.0</v>
      </c>
      <c r="K278" s="12">
        <v>58.0</v>
      </c>
      <c r="L278" s="12">
        <v>0.145</v>
      </c>
      <c r="M278" s="18">
        <f t="shared" si="1"/>
        <v>399</v>
      </c>
      <c r="N278" s="18">
        <v>0.9975</v>
      </c>
      <c r="O278" s="19">
        <v>1776770.0</v>
      </c>
      <c r="P278" s="12">
        <v>22.7326</v>
      </c>
    </row>
    <row r="279">
      <c r="A279" s="12" t="s">
        <v>307</v>
      </c>
      <c r="B279" s="12">
        <v>400.0</v>
      </c>
      <c r="C279" s="12">
        <v>48.0</v>
      </c>
      <c r="D279" s="12">
        <v>24.0</v>
      </c>
      <c r="E279" s="12">
        <v>20.0</v>
      </c>
      <c r="F279" s="12">
        <v>27.0</v>
      </c>
      <c r="G279" s="12">
        <v>0.2</v>
      </c>
      <c r="H279" s="12">
        <v>1.0</v>
      </c>
      <c r="I279" s="12">
        <v>2484.58</v>
      </c>
      <c r="J279" s="12">
        <v>399.0</v>
      </c>
      <c r="K279" s="12">
        <v>72.0</v>
      </c>
      <c r="L279" s="12">
        <v>0.180451</v>
      </c>
      <c r="M279" s="18">
        <f t="shared" si="1"/>
        <v>395.999919</v>
      </c>
      <c r="N279" s="18">
        <v>0.992481</v>
      </c>
      <c r="O279" s="19">
        <v>2124580.0</v>
      </c>
      <c r="P279" s="12">
        <v>26.7852</v>
      </c>
    </row>
    <row r="280">
      <c r="A280" s="12" t="s">
        <v>308</v>
      </c>
      <c r="B280" s="12">
        <v>400.0</v>
      </c>
      <c r="C280" s="12">
        <v>48.0</v>
      </c>
      <c r="D280" s="12">
        <v>24.0</v>
      </c>
      <c r="E280" s="12">
        <v>20.0</v>
      </c>
      <c r="F280" s="12">
        <v>27.0</v>
      </c>
      <c r="G280" s="12">
        <v>0.2</v>
      </c>
      <c r="H280" s="12">
        <v>1.0</v>
      </c>
      <c r="I280" s="12">
        <v>1826.65</v>
      </c>
      <c r="J280" s="12">
        <v>400.0</v>
      </c>
      <c r="K280" s="12">
        <v>11.0</v>
      </c>
      <c r="L280" s="12">
        <v>0.0275</v>
      </c>
      <c r="M280" s="18">
        <f t="shared" si="1"/>
        <v>400</v>
      </c>
      <c r="N280" s="18">
        <v>1.0</v>
      </c>
      <c r="O280" s="19">
        <v>1771650.0</v>
      </c>
      <c r="P280" s="12">
        <v>17.9171</v>
      </c>
    </row>
    <row r="281">
      <c r="A281" s="12" t="s">
        <v>309</v>
      </c>
      <c r="B281" s="12">
        <v>400.0</v>
      </c>
      <c r="C281" s="12">
        <v>48.0</v>
      </c>
      <c r="D281" s="12">
        <v>24.0</v>
      </c>
      <c r="E281" s="12">
        <v>20.0</v>
      </c>
      <c r="F281" s="12">
        <v>27.0</v>
      </c>
      <c r="G281" s="12">
        <v>0.2</v>
      </c>
      <c r="H281" s="12">
        <v>1.0</v>
      </c>
      <c r="I281" s="12">
        <v>2210.73</v>
      </c>
      <c r="J281" s="12">
        <v>400.0</v>
      </c>
      <c r="K281" s="12">
        <v>30.0</v>
      </c>
      <c r="L281" s="12">
        <v>0.075</v>
      </c>
      <c r="M281" s="18">
        <f t="shared" si="1"/>
        <v>396.9924</v>
      </c>
      <c r="N281" s="18">
        <v>0.992481</v>
      </c>
      <c r="O281" s="19">
        <v>2060730.0</v>
      </c>
      <c r="P281" s="12">
        <v>22.6289</v>
      </c>
    </row>
    <row r="282">
      <c r="A282" s="12" t="s">
        <v>310</v>
      </c>
      <c r="B282" s="12">
        <v>400.0</v>
      </c>
      <c r="C282" s="12">
        <v>48.0</v>
      </c>
      <c r="D282" s="12">
        <v>24.0</v>
      </c>
      <c r="E282" s="12">
        <v>20.0</v>
      </c>
      <c r="F282" s="12">
        <v>26.0</v>
      </c>
      <c r="G282" s="12">
        <v>0.2</v>
      </c>
      <c r="H282" s="12">
        <v>1.0</v>
      </c>
      <c r="I282" s="12">
        <v>2171.52</v>
      </c>
      <c r="J282" s="12">
        <v>400.0</v>
      </c>
      <c r="K282" s="12">
        <v>59.0</v>
      </c>
      <c r="L282" s="12">
        <v>0.1475</v>
      </c>
      <c r="M282" s="18">
        <f t="shared" si="1"/>
        <v>400</v>
      </c>
      <c r="N282" s="18">
        <v>1.0</v>
      </c>
      <c r="O282" s="19">
        <v>1876520.0</v>
      </c>
      <c r="P282" s="12">
        <v>25.2516</v>
      </c>
    </row>
    <row r="283">
      <c r="A283" s="12" t="s">
        <v>311</v>
      </c>
      <c r="B283" s="12">
        <v>400.0</v>
      </c>
      <c r="C283" s="12">
        <v>48.0</v>
      </c>
      <c r="D283" s="12">
        <v>24.0</v>
      </c>
      <c r="E283" s="12">
        <v>20.0</v>
      </c>
      <c r="F283" s="12">
        <v>27.0</v>
      </c>
      <c r="G283" s="12">
        <v>0.2</v>
      </c>
      <c r="H283" s="12">
        <v>1.0</v>
      </c>
      <c r="I283" s="12">
        <v>2454.99</v>
      </c>
      <c r="J283" s="12">
        <v>400.0</v>
      </c>
      <c r="K283" s="12">
        <v>71.0</v>
      </c>
      <c r="L283" s="12">
        <v>0.1775</v>
      </c>
      <c r="M283" s="18">
        <f t="shared" si="1"/>
        <v>395.99</v>
      </c>
      <c r="N283" s="18">
        <v>0.989975</v>
      </c>
      <c r="O283" s="19">
        <v>2099990.0</v>
      </c>
      <c r="P283" s="12">
        <v>20.0851</v>
      </c>
    </row>
    <row r="284">
      <c r="A284" s="12" t="s">
        <v>312</v>
      </c>
      <c r="B284" s="12">
        <v>400.0</v>
      </c>
      <c r="C284" s="12">
        <v>48.0</v>
      </c>
      <c r="D284" s="12">
        <v>24.0</v>
      </c>
      <c r="E284" s="12">
        <v>20.0</v>
      </c>
      <c r="F284" s="12">
        <v>26.0</v>
      </c>
      <c r="G284" s="12">
        <v>0.2</v>
      </c>
      <c r="H284" s="12">
        <v>1.0</v>
      </c>
      <c r="I284" s="12">
        <v>1766.89</v>
      </c>
      <c r="J284" s="12">
        <v>400.0</v>
      </c>
      <c r="K284" s="12">
        <v>0.0</v>
      </c>
      <c r="L284" s="12">
        <v>0.0</v>
      </c>
      <c r="M284" s="18">
        <f t="shared" si="1"/>
        <v>400</v>
      </c>
      <c r="N284" s="18">
        <v>1.0</v>
      </c>
      <c r="O284" s="19">
        <v>1766890.0</v>
      </c>
      <c r="P284" s="12">
        <v>22.4423</v>
      </c>
    </row>
    <row r="285">
      <c r="A285" s="12" t="s">
        <v>313</v>
      </c>
      <c r="B285" s="12">
        <v>400.0</v>
      </c>
      <c r="C285" s="12">
        <v>48.0</v>
      </c>
      <c r="D285" s="12">
        <v>24.0</v>
      </c>
      <c r="E285" s="12">
        <v>20.0</v>
      </c>
      <c r="F285" s="12">
        <v>27.0</v>
      </c>
      <c r="G285" s="12">
        <v>0.2</v>
      </c>
      <c r="H285" s="12">
        <v>1.0</v>
      </c>
      <c r="I285" s="12">
        <v>2325.59</v>
      </c>
      <c r="J285" s="12">
        <v>397.0</v>
      </c>
      <c r="K285" s="12">
        <v>52.0</v>
      </c>
      <c r="L285" s="12">
        <v>0.130982</v>
      </c>
      <c r="M285" s="18">
        <f t="shared" si="1"/>
        <v>388.045268</v>
      </c>
      <c r="N285" s="18">
        <v>0.977444</v>
      </c>
      <c r="O285" s="19">
        <v>2065590.0</v>
      </c>
      <c r="P285" s="12">
        <v>22.9611</v>
      </c>
    </row>
    <row r="286">
      <c r="A286" s="12" t="s">
        <v>314</v>
      </c>
      <c r="B286" s="12">
        <v>400.0</v>
      </c>
      <c r="C286" s="12">
        <v>48.0</v>
      </c>
      <c r="D286" s="12">
        <v>24.0</v>
      </c>
      <c r="E286" s="12">
        <v>20.0</v>
      </c>
      <c r="F286" s="12">
        <v>27.0</v>
      </c>
      <c r="G286" s="12">
        <v>0.2</v>
      </c>
      <c r="H286" s="12">
        <v>1.0</v>
      </c>
      <c r="I286" s="12">
        <v>1782.18</v>
      </c>
      <c r="J286" s="12">
        <v>400.0</v>
      </c>
      <c r="K286" s="12">
        <v>0.0</v>
      </c>
      <c r="L286" s="12">
        <v>0.0</v>
      </c>
      <c r="M286" s="18">
        <f t="shared" si="1"/>
        <v>400</v>
      </c>
      <c r="N286" s="18">
        <v>1.0</v>
      </c>
      <c r="O286" s="19">
        <v>1782180.0</v>
      </c>
      <c r="P286" s="12">
        <v>23.5082</v>
      </c>
    </row>
    <row r="287">
      <c r="A287" s="12" t="s">
        <v>315</v>
      </c>
      <c r="B287" s="12">
        <v>400.0</v>
      </c>
      <c r="C287" s="12">
        <v>48.0</v>
      </c>
      <c r="D287" s="12">
        <v>24.0</v>
      </c>
      <c r="E287" s="12">
        <v>20.0</v>
      </c>
      <c r="F287" s="12">
        <v>27.0</v>
      </c>
      <c r="G287" s="12">
        <v>0.2</v>
      </c>
      <c r="H287" s="12">
        <v>1.0</v>
      </c>
      <c r="I287" s="12">
        <v>3098.89</v>
      </c>
      <c r="J287" s="12">
        <v>398.0</v>
      </c>
      <c r="K287" s="12">
        <v>200.0</v>
      </c>
      <c r="L287" s="12">
        <v>0.502513</v>
      </c>
      <c r="M287" s="18">
        <f t="shared" si="1"/>
        <v>389.000026</v>
      </c>
      <c r="N287" s="18">
        <v>0.977387</v>
      </c>
      <c r="O287" s="19">
        <v>2098890.0</v>
      </c>
      <c r="P287" s="12">
        <v>20.4413</v>
      </c>
    </row>
    <row r="288">
      <c r="A288" s="12" t="s">
        <v>316</v>
      </c>
      <c r="B288" s="12">
        <v>400.0</v>
      </c>
      <c r="C288" s="12">
        <v>48.0</v>
      </c>
      <c r="D288" s="12">
        <v>24.0</v>
      </c>
      <c r="E288" s="12">
        <v>20.0</v>
      </c>
      <c r="F288" s="12">
        <v>27.0</v>
      </c>
      <c r="G288" s="12">
        <v>0.2</v>
      </c>
      <c r="H288" s="12">
        <v>1.0</v>
      </c>
      <c r="I288" s="12">
        <v>2711.49</v>
      </c>
      <c r="J288" s="12">
        <v>400.0</v>
      </c>
      <c r="K288" s="12">
        <v>187.0</v>
      </c>
      <c r="L288" s="12">
        <v>0.4675</v>
      </c>
      <c r="M288" s="18">
        <f t="shared" si="1"/>
        <v>395</v>
      </c>
      <c r="N288" s="18">
        <v>0.9875</v>
      </c>
      <c r="O288" s="19">
        <v>1776490.0</v>
      </c>
      <c r="P288" s="12">
        <v>22.2714</v>
      </c>
    </row>
    <row r="289">
      <c r="A289" s="12" t="s">
        <v>317</v>
      </c>
      <c r="B289" s="12">
        <v>400.0</v>
      </c>
      <c r="C289" s="12">
        <v>48.0</v>
      </c>
      <c r="D289" s="12">
        <v>24.0</v>
      </c>
      <c r="E289" s="12">
        <v>20.0</v>
      </c>
      <c r="F289" s="12">
        <v>27.0</v>
      </c>
      <c r="G289" s="12">
        <v>0.2</v>
      </c>
      <c r="H289" s="12">
        <v>1.0</v>
      </c>
      <c r="I289" s="12">
        <v>3218.24</v>
      </c>
      <c r="J289" s="12">
        <v>399.0</v>
      </c>
      <c r="K289" s="12">
        <v>220.0</v>
      </c>
      <c r="L289" s="12">
        <v>0.551378</v>
      </c>
      <c r="M289" s="18">
        <f t="shared" si="1"/>
        <v>397.005</v>
      </c>
      <c r="N289" s="18">
        <v>0.995</v>
      </c>
      <c r="O289" s="19">
        <v>2118240.0</v>
      </c>
      <c r="P289" s="12">
        <v>22.9979</v>
      </c>
    </row>
    <row r="290">
      <c r="A290" s="12" t="s">
        <v>318</v>
      </c>
      <c r="B290" s="12">
        <v>400.0</v>
      </c>
      <c r="C290" s="12">
        <v>48.0</v>
      </c>
      <c r="D290" s="12">
        <v>24.0</v>
      </c>
      <c r="E290" s="12">
        <v>20.0</v>
      </c>
      <c r="F290" s="12">
        <v>27.0</v>
      </c>
      <c r="G290" s="12">
        <v>0.2</v>
      </c>
      <c r="H290" s="12">
        <v>1.0</v>
      </c>
      <c r="I290" s="12">
        <v>1756.99</v>
      </c>
      <c r="J290" s="12">
        <v>400.0</v>
      </c>
      <c r="K290" s="12">
        <v>9.0</v>
      </c>
      <c r="L290" s="12">
        <v>0.0225</v>
      </c>
      <c r="M290" s="18">
        <f t="shared" si="1"/>
        <v>398</v>
      </c>
      <c r="N290" s="18">
        <v>0.995</v>
      </c>
      <c r="O290" s="19">
        <v>1711990.0</v>
      </c>
      <c r="P290" s="12">
        <v>36.5843</v>
      </c>
    </row>
    <row r="291">
      <c r="A291" s="12" t="s">
        <v>319</v>
      </c>
      <c r="B291" s="12">
        <v>400.0</v>
      </c>
      <c r="C291" s="12">
        <v>48.0</v>
      </c>
      <c r="D291" s="12">
        <v>24.0</v>
      </c>
      <c r="E291" s="12">
        <v>20.0</v>
      </c>
      <c r="F291" s="12">
        <v>27.0</v>
      </c>
      <c r="G291" s="12">
        <v>0.2</v>
      </c>
      <c r="H291" s="12">
        <v>1.0</v>
      </c>
      <c r="I291" s="12">
        <v>2759.34</v>
      </c>
      <c r="J291" s="12">
        <v>399.0</v>
      </c>
      <c r="K291" s="12">
        <v>135.0</v>
      </c>
      <c r="L291" s="12">
        <v>0.338346</v>
      </c>
      <c r="M291" s="18">
        <f t="shared" si="1"/>
        <v>392.0175</v>
      </c>
      <c r="N291" s="18">
        <v>0.9825</v>
      </c>
      <c r="O291" s="19">
        <v>2084340.0</v>
      </c>
      <c r="P291" s="12">
        <v>20.3674</v>
      </c>
    </row>
    <row r="292">
      <c r="A292" s="12" t="s">
        <v>320</v>
      </c>
      <c r="B292" s="12">
        <v>400.0</v>
      </c>
      <c r="C292" s="12">
        <v>48.0</v>
      </c>
      <c r="D292" s="12">
        <v>24.0</v>
      </c>
      <c r="E292" s="12">
        <v>20.0</v>
      </c>
      <c r="F292" s="12">
        <v>26.0</v>
      </c>
      <c r="G292" s="12">
        <v>0.2</v>
      </c>
      <c r="H292" s="12">
        <v>1.0</v>
      </c>
      <c r="I292" s="12">
        <v>1808.53</v>
      </c>
      <c r="J292" s="12">
        <v>400.0</v>
      </c>
      <c r="K292" s="12">
        <v>10.0</v>
      </c>
      <c r="L292" s="12">
        <v>0.025</v>
      </c>
      <c r="M292" s="18">
        <f t="shared" si="1"/>
        <v>400</v>
      </c>
      <c r="N292" s="18">
        <v>1.0</v>
      </c>
      <c r="O292" s="19">
        <v>1758530.0</v>
      </c>
      <c r="P292" s="12">
        <v>22.76</v>
      </c>
    </row>
    <row r="293">
      <c r="A293" s="12" t="s">
        <v>321</v>
      </c>
      <c r="B293" s="12">
        <v>400.0</v>
      </c>
      <c r="C293" s="12">
        <v>48.0</v>
      </c>
      <c r="D293" s="12">
        <v>24.0</v>
      </c>
      <c r="E293" s="12">
        <v>20.0</v>
      </c>
      <c r="F293" s="12">
        <v>27.0</v>
      </c>
      <c r="G293" s="12">
        <v>0.2</v>
      </c>
      <c r="H293" s="12">
        <v>1.0</v>
      </c>
      <c r="I293" s="12">
        <v>2286.4</v>
      </c>
      <c r="J293" s="12">
        <v>400.0</v>
      </c>
      <c r="K293" s="12">
        <v>24.0</v>
      </c>
      <c r="L293" s="12">
        <v>0.06</v>
      </c>
      <c r="M293" s="18">
        <f t="shared" si="1"/>
        <v>391</v>
      </c>
      <c r="N293" s="18">
        <v>0.9775</v>
      </c>
      <c r="O293" s="19">
        <v>2166400.0</v>
      </c>
      <c r="P293" s="12">
        <v>20.281</v>
      </c>
    </row>
    <row r="294">
      <c r="A294" s="12" t="s">
        <v>322</v>
      </c>
      <c r="B294" s="12">
        <v>400.0</v>
      </c>
      <c r="C294" s="12">
        <v>48.0</v>
      </c>
      <c r="D294" s="12">
        <v>24.0</v>
      </c>
      <c r="E294" s="12">
        <v>20.0</v>
      </c>
      <c r="F294" s="12">
        <v>27.0</v>
      </c>
      <c r="G294" s="12">
        <v>0.2</v>
      </c>
      <c r="H294" s="12">
        <v>1.0</v>
      </c>
      <c r="I294" s="12">
        <v>1789.04</v>
      </c>
      <c r="J294" s="12">
        <v>400.0</v>
      </c>
      <c r="K294" s="12">
        <v>0.0</v>
      </c>
      <c r="L294" s="12">
        <v>0.0</v>
      </c>
      <c r="M294" s="18">
        <f t="shared" si="1"/>
        <v>400</v>
      </c>
      <c r="N294" s="18">
        <v>1.0</v>
      </c>
      <c r="O294" s="19">
        <v>1789040.0</v>
      </c>
      <c r="P294" s="12">
        <v>34.3713</v>
      </c>
    </row>
    <row r="295">
      <c r="A295" s="12" t="s">
        <v>323</v>
      </c>
      <c r="B295" s="12">
        <v>400.0</v>
      </c>
      <c r="C295" s="12">
        <v>48.0</v>
      </c>
      <c r="D295" s="12">
        <v>24.0</v>
      </c>
      <c r="E295" s="12">
        <v>20.0</v>
      </c>
      <c r="F295" s="12">
        <v>27.0</v>
      </c>
      <c r="G295" s="12">
        <v>0.2</v>
      </c>
      <c r="H295" s="12">
        <v>1.0</v>
      </c>
      <c r="I295" s="12">
        <v>2500.97</v>
      </c>
      <c r="J295" s="12">
        <v>399.0</v>
      </c>
      <c r="K295" s="12">
        <v>67.0</v>
      </c>
      <c r="L295" s="12">
        <v>0.16792</v>
      </c>
      <c r="M295" s="18">
        <f t="shared" si="1"/>
        <v>396.0075</v>
      </c>
      <c r="N295" s="18">
        <v>0.9925</v>
      </c>
      <c r="O295" s="19">
        <v>2165970.0</v>
      </c>
      <c r="P295" s="12">
        <v>24.797</v>
      </c>
    </row>
    <row r="296">
      <c r="A296" s="12" t="s">
        <v>324</v>
      </c>
      <c r="B296" s="12">
        <v>400.0</v>
      </c>
      <c r="C296" s="12">
        <v>48.0</v>
      </c>
      <c r="D296" s="12">
        <v>24.0</v>
      </c>
      <c r="E296" s="12">
        <v>20.0</v>
      </c>
      <c r="F296" s="12">
        <v>27.0</v>
      </c>
      <c r="G296" s="12">
        <v>0.2</v>
      </c>
      <c r="H296" s="12">
        <v>1.0</v>
      </c>
      <c r="I296" s="12">
        <v>2017.47</v>
      </c>
      <c r="J296" s="12">
        <v>400.0</v>
      </c>
      <c r="K296" s="12">
        <v>42.0</v>
      </c>
      <c r="L296" s="12">
        <v>0.105</v>
      </c>
      <c r="M296" s="18">
        <f t="shared" si="1"/>
        <v>400</v>
      </c>
      <c r="N296" s="18">
        <v>1.0</v>
      </c>
      <c r="O296" s="19">
        <v>1807470.0</v>
      </c>
      <c r="P296" s="12">
        <v>23.8028</v>
      </c>
    </row>
    <row r="297">
      <c r="A297" s="12" t="s">
        <v>325</v>
      </c>
      <c r="B297" s="12">
        <v>400.0</v>
      </c>
      <c r="C297" s="12">
        <v>48.0</v>
      </c>
      <c r="D297" s="12">
        <v>24.0</v>
      </c>
      <c r="E297" s="12">
        <v>20.0</v>
      </c>
      <c r="F297" s="12">
        <v>27.0</v>
      </c>
      <c r="G297" s="12">
        <v>0.2</v>
      </c>
      <c r="H297" s="12">
        <v>1.0</v>
      </c>
      <c r="I297" s="12">
        <v>3480.0</v>
      </c>
      <c r="J297" s="12">
        <v>400.0</v>
      </c>
      <c r="K297" s="12">
        <v>275.0</v>
      </c>
      <c r="L297" s="12">
        <v>0.6875</v>
      </c>
      <c r="M297" s="18">
        <f t="shared" si="1"/>
        <v>391</v>
      </c>
      <c r="N297" s="18">
        <v>0.9775</v>
      </c>
      <c r="O297" s="19">
        <v>2105000.0</v>
      </c>
      <c r="P297" s="12">
        <v>22.376</v>
      </c>
    </row>
    <row r="298">
      <c r="A298" s="12" t="s">
        <v>326</v>
      </c>
      <c r="B298" s="12">
        <v>400.0</v>
      </c>
      <c r="C298" s="12">
        <v>48.0</v>
      </c>
      <c r="D298" s="12">
        <v>24.0</v>
      </c>
      <c r="E298" s="12">
        <v>20.0</v>
      </c>
      <c r="F298" s="12">
        <v>26.0</v>
      </c>
      <c r="G298" s="12">
        <v>0.2</v>
      </c>
      <c r="H298" s="12">
        <v>1.0</v>
      </c>
      <c r="I298" s="12">
        <v>1743.08</v>
      </c>
      <c r="J298" s="12">
        <v>400.0</v>
      </c>
      <c r="K298" s="12">
        <v>0.0</v>
      </c>
      <c r="L298" s="12">
        <v>0.0</v>
      </c>
      <c r="M298" s="18">
        <f t="shared" si="1"/>
        <v>400</v>
      </c>
      <c r="N298" s="18">
        <v>1.0</v>
      </c>
      <c r="O298" s="19">
        <v>1743080.0</v>
      </c>
      <c r="P298" s="12">
        <v>32.903</v>
      </c>
    </row>
    <row r="299">
      <c r="A299" s="12" t="s">
        <v>327</v>
      </c>
      <c r="B299" s="12">
        <v>400.0</v>
      </c>
      <c r="C299" s="12">
        <v>48.0</v>
      </c>
      <c r="D299" s="12">
        <v>24.0</v>
      </c>
      <c r="E299" s="12">
        <v>20.0</v>
      </c>
      <c r="F299" s="12">
        <v>27.0</v>
      </c>
      <c r="G299" s="12">
        <v>0.2</v>
      </c>
      <c r="H299" s="12">
        <v>1.0</v>
      </c>
      <c r="I299" s="12">
        <v>2428.5</v>
      </c>
      <c r="J299" s="12">
        <v>400.0</v>
      </c>
      <c r="K299" s="12">
        <v>67.0</v>
      </c>
      <c r="L299" s="12">
        <v>0.1675</v>
      </c>
      <c r="M299" s="18">
        <f t="shared" si="1"/>
        <v>392.9824</v>
      </c>
      <c r="N299" s="18">
        <v>0.982456</v>
      </c>
      <c r="O299" s="19">
        <v>2093500.0</v>
      </c>
      <c r="P299" s="12">
        <v>29.228</v>
      </c>
    </row>
    <row r="300">
      <c r="A300" s="12" t="s">
        <v>328</v>
      </c>
      <c r="B300" s="12">
        <v>400.0</v>
      </c>
      <c r="C300" s="12">
        <v>48.0</v>
      </c>
      <c r="D300" s="12">
        <v>24.0</v>
      </c>
      <c r="E300" s="12">
        <v>20.0</v>
      </c>
      <c r="F300" s="12">
        <v>26.0</v>
      </c>
      <c r="G300" s="12">
        <v>0.2</v>
      </c>
      <c r="H300" s="12">
        <v>1.0</v>
      </c>
      <c r="I300" s="12">
        <v>2137.35</v>
      </c>
      <c r="J300" s="12">
        <v>400.0</v>
      </c>
      <c r="K300" s="12">
        <v>75.0</v>
      </c>
      <c r="L300" s="12">
        <v>0.1875</v>
      </c>
      <c r="M300" s="18">
        <f t="shared" si="1"/>
        <v>398</v>
      </c>
      <c r="N300" s="18">
        <v>0.995</v>
      </c>
      <c r="O300" s="19">
        <v>1762350.0</v>
      </c>
      <c r="P300" s="12">
        <v>28.9543</v>
      </c>
    </row>
    <row r="301">
      <c r="A301" s="12" t="s">
        <v>329</v>
      </c>
      <c r="B301" s="12">
        <v>400.0</v>
      </c>
      <c r="C301" s="12">
        <v>48.0</v>
      </c>
      <c r="D301" s="12">
        <v>24.0</v>
      </c>
      <c r="E301" s="12">
        <v>20.0</v>
      </c>
      <c r="F301" s="12">
        <v>27.0</v>
      </c>
      <c r="G301" s="12">
        <v>0.2</v>
      </c>
      <c r="H301" s="12">
        <v>1.0</v>
      </c>
      <c r="I301" s="12">
        <v>2510.03</v>
      </c>
      <c r="J301" s="12">
        <v>398.0</v>
      </c>
      <c r="K301" s="12">
        <v>76.0</v>
      </c>
      <c r="L301" s="12">
        <v>0.190955</v>
      </c>
      <c r="M301" s="18">
        <f t="shared" si="1"/>
        <v>396.989876</v>
      </c>
      <c r="N301" s="18">
        <v>0.997462</v>
      </c>
      <c r="O301" s="19">
        <v>2130030.0</v>
      </c>
      <c r="P301" s="12">
        <v>20.7499</v>
      </c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3.38"/>
    <col customWidth="1" min="13" max="13" width="3.13"/>
    <col customWidth="1" min="23" max="23" width="3.13"/>
  </cols>
  <sheetData>
    <row r="1">
      <c r="A1" s="1"/>
      <c r="B1" s="1"/>
      <c r="C1" s="2"/>
      <c r="D1" s="3" t="s">
        <v>0</v>
      </c>
      <c r="M1" s="2"/>
      <c r="N1" s="3" t="s">
        <v>330</v>
      </c>
      <c r="W1" s="2"/>
      <c r="X1" s="1"/>
      <c r="Y1" s="1"/>
      <c r="Z1" s="1"/>
    </row>
    <row r="2">
      <c r="A2" s="5" t="s">
        <v>2</v>
      </c>
      <c r="B2" s="5" t="s">
        <v>3</v>
      </c>
      <c r="C2" s="2"/>
      <c r="D2" s="5" t="s">
        <v>4</v>
      </c>
      <c r="E2" s="6" t="s">
        <v>5</v>
      </c>
      <c r="F2" s="6" t="s">
        <v>6</v>
      </c>
      <c r="G2" s="7" t="s">
        <v>7</v>
      </c>
      <c r="H2" s="8" t="s">
        <v>8</v>
      </c>
      <c r="I2" s="5" t="s">
        <v>9</v>
      </c>
      <c r="J2" s="6" t="s">
        <v>10</v>
      </c>
      <c r="K2" s="5" t="s">
        <v>11</v>
      </c>
      <c r="L2" s="5" t="s">
        <v>12</v>
      </c>
      <c r="M2" s="2"/>
      <c r="N2" s="5" t="s">
        <v>4</v>
      </c>
      <c r="O2" s="6" t="s">
        <v>5</v>
      </c>
      <c r="P2" s="6" t="s">
        <v>6</v>
      </c>
      <c r="Q2" s="7" t="s">
        <v>7</v>
      </c>
      <c r="R2" s="8" t="s">
        <v>8</v>
      </c>
      <c r="S2" s="5" t="s">
        <v>9</v>
      </c>
      <c r="T2" s="6" t="s">
        <v>10</v>
      </c>
      <c r="U2" s="5" t="s">
        <v>11</v>
      </c>
      <c r="V2" s="5" t="s">
        <v>12</v>
      </c>
      <c r="W2" s="2"/>
      <c r="X2" s="1"/>
      <c r="Y2" s="1"/>
      <c r="Z2" s="1"/>
    </row>
    <row r="3">
      <c r="A3" s="9">
        <v>200.0</v>
      </c>
      <c r="B3" s="9">
        <v>12.0</v>
      </c>
      <c r="C3" s="2"/>
      <c r="D3" s="10">
        <f>AVERAGE('myopic (psi=40min) - all'!J2:J101)</f>
        <v>171.27</v>
      </c>
      <c r="E3" s="10">
        <f>AVERAGE('myopic (psi=40min) - all'!M2:M101)</f>
        <v>167.5514571</v>
      </c>
      <c r="F3" s="10">
        <f>AVERAGE('myopic (psi=40min) - all'!N2:N101)*100</f>
        <v>97.796792</v>
      </c>
      <c r="G3" s="10">
        <f>AVERAGE('myopic (psi=40min) - all'!I2:I101)</f>
        <v>1777.00397</v>
      </c>
      <c r="H3" s="10">
        <f t="shared" ref="H3:H5" si="1">G3/D3</f>
        <v>10.37545379</v>
      </c>
      <c r="I3" s="10">
        <f>AVERAGE('myopic (psi=40min) - all'!K2:K101)</f>
        <v>183.98</v>
      </c>
      <c r="J3" s="10">
        <f t="shared" ref="J3:J5" si="2">I3/D3</f>
        <v>1.074210311</v>
      </c>
      <c r="K3" s="10">
        <f>AVERAGE('myopic (psi=40min) - all'!O2:O101)/1000</f>
        <v>857.10397</v>
      </c>
      <c r="L3" s="10">
        <f>AVERAGE('myopic (psi=40min) - all'!P2:P102)</f>
        <v>8.586279208</v>
      </c>
      <c r="M3" s="11"/>
      <c r="N3" s="10">
        <f>AVERAGE('M2 (psi=40min) - all'!M2:M101)</f>
        <v>188.34</v>
      </c>
      <c r="O3" s="10">
        <f>AVERAGE('M2 (psi=40min) - all'!P2:P101)</f>
        <v>184.3334275</v>
      </c>
      <c r="P3" s="10">
        <f>AVERAGE('M2 (psi=40min) - all'!Q2:Q101)*100</f>
        <v>97.851656</v>
      </c>
      <c r="Q3" s="10">
        <f>AVERAGE('M2 (psi=40min) - all'!L2:L101)</f>
        <v>1726.85378</v>
      </c>
      <c r="R3" s="10">
        <f t="shared" ref="R3:R5" si="3">Q3/N3</f>
        <v>9.168810555</v>
      </c>
      <c r="S3" s="10">
        <f>AVERAGE('M2 (psi=40min) - all'!N2:N101)</f>
        <v>168.61</v>
      </c>
      <c r="T3" s="10">
        <f t="shared" ref="T3:T5" si="4">S3/N3</f>
        <v>0.8952426463</v>
      </c>
      <c r="U3" s="10">
        <f>AVERAGE('M2 (psi=40min) - all'!AW2:AW101)/1000</f>
        <v>862.60384</v>
      </c>
      <c r="V3" s="10">
        <f>AVERAGE('M2 (psi=40min) - all'!BI2:BI101)</f>
        <v>3.8670901</v>
      </c>
      <c r="W3" s="11"/>
      <c r="X3" s="1"/>
      <c r="Y3" s="1"/>
    </row>
    <row r="4">
      <c r="A4" s="9">
        <v>300.0</v>
      </c>
      <c r="B4" s="9">
        <v>18.0</v>
      </c>
      <c r="C4" s="2"/>
      <c r="D4" s="10">
        <f>AVERAGE('myopic (psi=40min) - all'!J102:J201)</f>
        <v>258.38</v>
      </c>
      <c r="E4" s="10">
        <f>AVERAGE('myopic (psi=40min) - all'!M102:M201)</f>
        <v>252.7295377</v>
      </c>
      <c r="F4" s="10">
        <f>AVERAGE('myopic (psi=40min) - all'!N102:N201)*100</f>
        <v>97.785318</v>
      </c>
      <c r="G4" s="10">
        <f>AVERAGE('myopic (psi=40min) - all'!I102:I201)</f>
        <v>2656.2945</v>
      </c>
      <c r="H4" s="10">
        <f t="shared" si="1"/>
        <v>10.28057319</v>
      </c>
      <c r="I4" s="10">
        <f>AVERAGE('myopic (psi=40min) - all'!K102:K201)</f>
        <v>273.91</v>
      </c>
      <c r="J4" s="10">
        <f t="shared" si="2"/>
        <v>1.060105271</v>
      </c>
      <c r="K4" s="10">
        <f>AVERAGE('myopic (psi=40min) - all'!O102:O201)/1000</f>
        <v>1286.7445</v>
      </c>
      <c r="L4" s="10">
        <f>AVERAGE('myopic (psi=40min) - all'!P102:P201)</f>
        <v>42.196441</v>
      </c>
      <c r="M4" s="11"/>
      <c r="N4" s="10">
        <f>AVERAGE('M2 (psi=40min) - all'!M102:M201)</f>
        <v>282.24</v>
      </c>
      <c r="O4" s="10">
        <f>AVERAGE('M2 (psi=40min) - all'!P102:P201)</f>
        <v>276.0359726</v>
      </c>
      <c r="P4" s="10">
        <f>AVERAGE('M2 (psi=40min) - all'!Q102:Q201)*100</f>
        <v>97.792679</v>
      </c>
      <c r="Q4" s="10">
        <f>AVERAGE('M2 (psi=40min) - all'!L102:L201)</f>
        <v>2625.7467</v>
      </c>
      <c r="R4" s="10">
        <f t="shared" si="3"/>
        <v>9.303240859</v>
      </c>
      <c r="S4" s="10">
        <f>AVERAGE('M2 (psi=40min) - all'!N102:N201)</f>
        <v>265.89</v>
      </c>
      <c r="T4" s="10">
        <f t="shared" si="4"/>
        <v>0.9420705782</v>
      </c>
      <c r="U4" s="10">
        <f>AVERAGE('M2 (psi=40min) - all'!AW102:AW201)/1000</f>
        <v>1296.2967</v>
      </c>
      <c r="V4" s="10">
        <f>AVERAGE('M2 (psi=40min) - all'!BI102:BI201)</f>
        <v>18.442716</v>
      </c>
      <c r="W4" s="11"/>
      <c r="X4" s="1"/>
      <c r="Y4" s="1"/>
      <c r="Z4" s="1"/>
    </row>
    <row r="5">
      <c r="A5" s="9">
        <v>400.0</v>
      </c>
      <c r="B5" s="9">
        <v>24.0</v>
      </c>
      <c r="C5" s="2"/>
      <c r="D5" s="10">
        <f>AVERAGE('myopic (psi=40min) - all'!J202:J301)</f>
        <v>344.08</v>
      </c>
      <c r="E5" s="10">
        <f>AVERAGE('myopic (psi=40min) - all'!M202:M301)</f>
        <v>335.3842472</v>
      </c>
      <c r="F5" s="10">
        <f>AVERAGE('myopic (psi=40min) - all'!N202:N301)*100</f>
        <v>97.443044</v>
      </c>
      <c r="G5" s="10">
        <f>AVERAGE('myopic (psi=40min) - all'!I202:I301)</f>
        <v>3700.4195</v>
      </c>
      <c r="H5" s="10">
        <f t="shared" si="1"/>
        <v>10.75453238</v>
      </c>
      <c r="I5" s="10">
        <f>AVERAGE('myopic (psi=40min) - all'!K202:K301)</f>
        <v>394.62</v>
      </c>
      <c r="J5" s="10">
        <f t="shared" si="2"/>
        <v>1.146884445</v>
      </c>
      <c r="K5" s="10">
        <f>AVERAGE('myopic (psi=40min) - all'!O202:O301)/1000</f>
        <v>1727.3195</v>
      </c>
      <c r="L5" s="10">
        <f>AVERAGE('myopic (psi=40min) - all'!P202:P301)</f>
        <v>130.59028</v>
      </c>
      <c r="M5" s="11"/>
      <c r="N5" s="10">
        <f>AVERAGE('M2 (psi=40min) - all'!M202:M301)</f>
        <v>375.78</v>
      </c>
      <c r="O5" s="10">
        <f>AVERAGE('M2 (psi=40min) - all'!P202:P301)</f>
        <v>367.3285696</v>
      </c>
      <c r="P5" s="10">
        <f>AVERAGE('M2 (psi=40min) - all'!Q202:Q301)*100</f>
        <v>97.742454</v>
      </c>
      <c r="Q5" s="10">
        <f>AVERAGE('M2 (psi=40min) - all'!L202:L301)</f>
        <v>3730.0533</v>
      </c>
      <c r="R5" s="10">
        <f t="shared" si="3"/>
        <v>9.926162382</v>
      </c>
      <c r="S5" s="10">
        <f>AVERAGE('M2 (psi=40min) - all'!N202:N301)</f>
        <v>385.86</v>
      </c>
      <c r="T5" s="10">
        <f t="shared" si="4"/>
        <v>1.026824206</v>
      </c>
      <c r="U5" s="10">
        <f>AVERAGE('M2 (psi=40min) - all'!AW202:AW301)/1000</f>
        <v>1734.0033</v>
      </c>
      <c r="V5" s="10">
        <f>AVERAGE('M2 (psi=40min) - all'!BI202:BI301)</f>
        <v>56.483221</v>
      </c>
      <c r="W5" s="11"/>
      <c r="X5" s="1"/>
      <c r="Y5" s="1"/>
      <c r="Z5" s="1"/>
    </row>
    <row r="8">
      <c r="A8" s="21" t="s">
        <v>331</v>
      </c>
    </row>
    <row r="11">
      <c r="D11" s="13"/>
      <c r="E11" s="13"/>
      <c r="F11" s="13"/>
      <c r="G11" s="13"/>
      <c r="H11" s="13"/>
      <c r="I11" s="13"/>
    </row>
    <row r="12">
      <c r="D12" s="13"/>
      <c r="E12" s="13"/>
      <c r="F12" s="13"/>
      <c r="G12" s="13"/>
      <c r="H12" s="13"/>
      <c r="I12" s="13"/>
      <c r="J12" s="13"/>
      <c r="K12" s="13"/>
    </row>
    <row r="13">
      <c r="D13" s="13"/>
      <c r="E13" s="13"/>
      <c r="F13" s="13"/>
      <c r="G13" s="13"/>
      <c r="H13" s="13"/>
      <c r="I13" s="13"/>
      <c r="J13" s="13"/>
      <c r="K13" s="13"/>
    </row>
    <row r="14">
      <c r="D14" s="13"/>
      <c r="E14" s="13"/>
      <c r="F14" s="13"/>
      <c r="H14" s="13"/>
      <c r="I14" s="13"/>
      <c r="J14" s="13"/>
      <c r="K14" s="13"/>
    </row>
  </sheetData>
  <mergeCells count="2">
    <mergeCell ref="D1:L1"/>
    <mergeCell ref="N1:V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2" t="s">
        <v>15</v>
      </c>
      <c r="B1" s="12" t="s">
        <v>2</v>
      </c>
      <c r="C1" s="12" t="s">
        <v>16</v>
      </c>
      <c r="D1" s="12" t="s">
        <v>17</v>
      </c>
      <c r="E1" s="12" t="s">
        <v>18</v>
      </c>
      <c r="F1" s="12" t="s">
        <v>19</v>
      </c>
      <c r="G1" s="12" t="s">
        <v>20</v>
      </c>
      <c r="H1" s="12" t="s">
        <v>21</v>
      </c>
      <c r="I1" s="14" t="s">
        <v>22</v>
      </c>
      <c r="J1" s="12" t="s">
        <v>23</v>
      </c>
      <c r="K1" s="12" t="s">
        <v>24</v>
      </c>
      <c r="L1" s="12" t="s">
        <v>25</v>
      </c>
      <c r="M1" s="16"/>
      <c r="N1" s="15" t="s">
        <v>27</v>
      </c>
      <c r="O1" s="12" t="s">
        <v>28</v>
      </c>
      <c r="P1" s="12" t="s">
        <v>29</v>
      </c>
    </row>
    <row r="2">
      <c r="A2" s="12" t="s">
        <v>30</v>
      </c>
      <c r="B2" s="12">
        <v>200.0</v>
      </c>
      <c r="C2" s="12">
        <v>24.0</v>
      </c>
      <c r="D2" s="12">
        <v>12.0</v>
      </c>
      <c r="E2" s="12">
        <v>40.0</v>
      </c>
      <c r="F2" s="12">
        <v>14.0</v>
      </c>
      <c r="G2" s="12">
        <v>0.2</v>
      </c>
      <c r="H2" s="12">
        <v>2.147483647E9</v>
      </c>
      <c r="I2" s="14">
        <f t="shared" ref="I2:I301" si="1">5*K2+(O2/1000)</f>
        <v>982.803</v>
      </c>
      <c r="J2" s="12">
        <v>177.0</v>
      </c>
      <c r="K2" s="17">
        <v>41.0</v>
      </c>
      <c r="L2" s="12">
        <f t="shared" ref="L2:L301" si="2">K2/J2</f>
        <v>0.2316384181</v>
      </c>
      <c r="M2" s="18">
        <f t="shared" ref="M2:M301" si="3">N2*J2</f>
        <v>174.234375</v>
      </c>
      <c r="N2" s="17">
        <v>0.984375</v>
      </c>
      <c r="O2" s="12">
        <v>777803.0</v>
      </c>
      <c r="P2" s="12">
        <v>5.99025</v>
      </c>
    </row>
    <row r="3">
      <c r="A3" s="12" t="s">
        <v>31</v>
      </c>
      <c r="B3" s="12">
        <v>200.0</v>
      </c>
      <c r="C3" s="12">
        <v>24.0</v>
      </c>
      <c r="D3" s="12">
        <v>12.0</v>
      </c>
      <c r="E3" s="12">
        <v>40.0</v>
      </c>
      <c r="F3" s="12">
        <v>14.0</v>
      </c>
      <c r="G3" s="12">
        <v>0.2</v>
      </c>
      <c r="H3" s="12">
        <v>2.147483647E9</v>
      </c>
      <c r="I3" s="14">
        <f t="shared" si="1"/>
        <v>4038.336</v>
      </c>
      <c r="J3" s="12">
        <v>165.0</v>
      </c>
      <c r="K3" s="17">
        <v>614.0</v>
      </c>
      <c r="L3" s="12">
        <f t="shared" si="2"/>
        <v>3.721212121</v>
      </c>
      <c r="M3" s="18">
        <f t="shared" si="3"/>
        <v>154.50864</v>
      </c>
      <c r="N3" s="17">
        <v>0.936416</v>
      </c>
      <c r="O3" s="12">
        <v>968336.0</v>
      </c>
      <c r="P3" s="12">
        <v>8.13511</v>
      </c>
    </row>
    <row r="4">
      <c r="A4" s="12" t="s">
        <v>32</v>
      </c>
      <c r="B4" s="12">
        <v>200.0</v>
      </c>
      <c r="C4" s="12">
        <v>24.0</v>
      </c>
      <c r="D4" s="12">
        <v>12.0</v>
      </c>
      <c r="E4" s="12">
        <v>40.0</v>
      </c>
      <c r="F4" s="12">
        <v>14.0</v>
      </c>
      <c r="G4" s="12">
        <v>0.2</v>
      </c>
      <c r="H4" s="12">
        <v>2.147483647E9</v>
      </c>
      <c r="I4" s="14">
        <f t="shared" si="1"/>
        <v>1278.817</v>
      </c>
      <c r="J4" s="12">
        <v>173.0</v>
      </c>
      <c r="K4" s="17">
        <v>94.0</v>
      </c>
      <c r="L4" s="12">
        <f t="shared" si="2"/>
        <v>0.5433526012</v>
      </c>
      <c r="M4" s="18">
        <f t="shared" si="3"/>
        <v>170.194632</v>
      </c>
      <c r="N4" s="17">
        <v>0.983784</v>
      </c>
      <c r="O4" s="12">
        <v>808817.0</v>
      </c>
      <c r="P4" s="12">
        <v>9.68464</v>
      </c>
    </row>
    <row r="5">
      <c r="A5" s="12" t="s">
        <v>33</v>
      </c>
      <c r="B5" s="12">
        <v>200.0</v>
      </c>
      <c r="C5" s="12">
        <v>24.0</v>
      </c>
      <c r="D5" s="12">
        <v>12.0</v>
      </c>
      <c r="E5" s="12">
        <v>40.0</v>
      </c>
      <c r="F5" s="12">
        <v>14.0</v>
      </c>
      <c r="G5" s="12">
        <v>0.2</v>
      </c>
      <c r="H5" s="12">
        <v>2.147483647E9</v>
      </c>
      <c r="I5" s="14">
        <f t="shared" si="1"/>
        <v>2295.318</v>
      </c>
      <c r="J5" s="12">
        <v>173.0</v>
      </c>
      <c r="K5" s="17">
        <v>276.0</v>
      </c>
      <c r="L5" s="12">
        <f t="shared" si="2"/>
        <v>1.595375723</v>
      </c>
      <c r="M5" s="18">
        <f t="shared" si="3"/>
        <v>167.621776</v>
      </c>
      <c r="N5" s="17">
        <v>0.968912</v>
      </c>
      <c r="O5" s="12">
        <v>915318.0</v>
      </c>
      <c r="P5" s="12">
        <v>5.8202</v>
      </c>
    </row>
    <row r="6">
      <c r="A6" s="12" t="s">
        <v>34</v>
      </c>
      <c r="B6" s="12">
        <v>200.0</v>
      </c>
      <c r="C6" s="12">
        <v>24.0</v>
      </c>
      <c r="D6" s="12">
        <v>12.0</v>
      </c>
      <c r="E6" s="12">
        <v>40.0</v>
      </c>
      <c r="F6" s="12">
        <v>14.0</v>
      </c>
      <c r="G6" s="12">
        <v>0.2</v>
      </c>
      <c r="H6" s="12">
        <v>2.147483647E9</v>
      </c>
      <c r="I6" s="14">
        <f t="shared" si="1"/>
        <v>2013.376</v>
      </c>
      <c r="J6" s="12">
        <v>171.0</v>
      </c>
      <c r="K6" s="17">
        <v>243.0</v>
      </c>
      <c r="L6" s="12">
        <f t="shared" si="2"/>
        <v>1.421052632</v>
      </c>
      <c r="M6" s="18">
        <f t="shared" si="3"/>
        <v>169.209459</v>
      </c>
      <c r="N6" s="17">
        <v>0.989529</v>
      </c>
      <c r="O6" s="12">
        <v>798376.0</v>
      </c>
      <c r="P6" s="12">
        <v>8.45827</v>
      </c>
    </row>
    <row r="7">
      <c r="A7" s="12" t="s">
        <v>35</v>
      </c>
      <c r="B7" s="12">
        <v>200.0</v>
      </c>
      <c r="C7" s="12">
        <v>24.0</v>
      </c>
      <c r="D7" s="12">
        <v>12.0</v>
      </c>
      <c r="E7" s="12">
        <v>40.0</v>
      </c>
      <c r="F7" s="12">
        <v>14.0</v>
      </c>
      <c r="G7" s="12">
        <v>0.2</v>
      </c>
      <c r="H7" s="12">
        <v>2.147483647E9</v>
      </c>
      <c r="I7" s="14">
        <f t="shared" si="1"/>
        <v>2747.591</v>
      </c>
      <c r="J7" s="12">
        <v>167.0</v>
      </c>
      <c r="K7" s="17">
        <v>362.0</v>
      </c>
      <c r="L7" s="12">
        <f t="shared" si="2"/>
        <v>2.167664671</v>
      </c>
      <c r="M7" s="18">
        <f t="shared" si="3"/>
        <v>161.370764</v>
      </c>
      <c r="N7" s="17">
        <v>0.966292</v>
      </c>
      <c r="O7" s="12">
        <v>937591.0</v>
      </c>
      <c r="P7" s="12">
        <v>11.5522</v>
      </c>
    </row>
    <row r="8">
      <c r="A8" s="12" t="s">
        <v>36</v>
      </c>
      <c r="B8" s="12">
        <v>200.0</v>
      </c>
      <c r="C8" s="12">
        <v>24.0</v>
      </c>
      <c r="D8" s="12">
        <v>12.0</v>
      </c>
      <c r="E8" s="12">
        <v>40.0</v>
      </c>
      <c r="F8" s="12">
        <v>14.0</v>
      </c>
      <c r="G8" s="12">
        <v>0.2</v>
      </c>
      <c r="H8" s="12">
        <v>2.147483647E9</v>
      </c>
      <c r="I8" s="14">
        <f t="shared" si="1"/>
        <v>1249.886</v>
      </c>
      <c r="J8" s="12">
        <v>178.0</v>
      </c>
      <c r="K8" s="17">
        <v>100.0</v>
      </c>
      <c r="L8" s="12">
        <f t="shared" si="2"/>
        <v>0.5617977528</v>
      </c>
      <c r="M8" s="18">
        <f t="shared" si="3"/>
        <v>177.043072</v>
      </c>
      <c r="N8" s="17">
        <v>0.994624</v>
      </c>
      <c r="O8" s="12">
        <v>749886.0</v>
      </c>
      <c r="P8" s="12">
        <v>6.05915</v>
      </c>
    </row>
    <row r="9">
      <c r="A9" s="12" t="s">
        <v>37</v>
      </c>
      <c r="B9" s="12">
        <v>200.0</v>
      </c>
      <c r="C9" s="12">
        <v>24.0</v>
      </c>
      <c r="D9" s="12">
        <v>12.0</v>
      </c>
      <c r="E9" s="12">
        <v>40.0</v>
      </c>
      <c r="F9" s="12">
        <v>14.0</v>
      </c>
      <c r="G9" s="12">
        <v>0.2</v>
      </c>
      <c r="H9" s="12">
        <v>2.147483647E9</v>
      </c>
      <c r="I9" s="14">
        <f t="shared" si="1"/>
        <v>2312.935</v>
      </c>
      <c r="J9" s="12">
        <v>162.0</v>
      </c>
      <c r="K9" s="17">
        <v>271.0</v>
      </c>
      <c r="L9" s="12">
        <f t="shared" si="2"/>
        <v>1.672839506</v>
      </c>
      <c r="M9" s="18">
        <f t="shared" si="3"/>
        <v>156.56976</v>
      </c>
      <c r="N9" s="17">
        <v>0.96648</v>
      </c>
      <c r="O9" s="12">
        <v>957935.0</v>
      </c>
      <c r="P9" s="12">
        <v>10.9935</v>
      </c>
    </row>
    <row r="10">
      <c r="A10" s="12" t="s">
        <v>38</v>
      </c>
      <c r="B10" s="12">
        <v>200.0</v>
      </c>
      <c r="C10" s="12">
        <v>24.0</v>
      </c>
      <c r="D10" s="12">
        <v>12.0</v>
      </c>
      <c r="E10" s="12">
        <v>40.0</v>
      </c>
      <c r="F10" s="12">
        <v>14.0</v>
      </c>
      <c r="G10" s="12">
        <v>0.2</v>
      </c>
      <c r="H10" s="12">
        <v>2.147483647E9</v>
      </c>
      <c r="I10" s="14">
        <f t="shared" si="1"/>
        <v>1370.59</v>
      </c>
      <c r="J10" s="12">
        <v>177.0</v>
      </c>
      <c r="K10" s="17">
        <v>123.0</v>
      </c>
      <c r="L10" s="12">
        <f t="shared" si="2"/>
        <v>0.6949152542</v>
      </c>
      <c r="M10" s="18">
        <f t="shared" si="3"/>
        <v>177</v>
      </c>
      <c r="N10" s="17">
        <v>1.0</v>
      </c>
      <c r="O10" s="12">
        <v>755590.0</v>
      </c>
      <c r="P10" s="12">
        <v>8.29493</v>
      </c>
    </row>
    <row r="11">
      <c r="A11" s="12" t="s">
        <v>39</v>
      </c>
      <c r="B11" s="12">
        <v>200.0</v>
      </c>
      <c r="C11" s="12">
        <v>24.0</v>
      </c>
      <c r="D11" s="12">
        <v>12.0</v>
      </c>
      <c r="E11" s="12">
        <v>40.0</v>
      </c>
      <c r="F11" s="12">
        <v>14.0</v>
      </c>
      <c r="G11" s="12">
        <v>0.2</v>
      </c>
      <c r="H11" s="12">
        <v>2.147483647E9</v>
      </c>
      <c r="I11" s="14">
        <f t="shared" si="1"/>
        <v>2027.321</v>
      </c>
      <c r="J11" s="12">
        <v>162.0</v>
      </c>
      <c r="K11" s="17">
        <v>215.0</v>
      </c>
      <c r="L11" s="12">
        <f t="shared" si="2"/>
        <v>1.327160494</v>
      </c>
      <c r="M11" s="18">
        <f t="shared" si="3"/>
        <v>154.677924</v>
      </c>
      <c r="N11" s="17">
        <v>0.954802</v>
      </c>
      <c r="O11" s="12">
        <v>952321.0</v>
      </c>
      <c r="P11" s="12">
        <v>10.712</v>
      </c>
    </row>
    <row r="12">
      <c r="A12" s="12" t="s">
        <v>40</v>
      </c>
      <c r="B12" s="12">
        <v>200.0</v>
      </c>
      <c r="C12" s="12">
        <v>24.0</v>
      </c>
      <c r="D12" s="12">
        <v>12.0</v>
      </c>
      <c r="E12" s="12">
        <v>40.0</v>
      </c>
      <c r="F12" s="12">
        <v>14.0</v>
      </c>
      <c r="G12" s="12">
        <v>0.2</v>
      </c>
      <c r="H12" s="12">
        <v>2.147483647E9</v>
      </c>
      <c r="I12" s="14">
        <f t="shared" si="1"/>
        <v>1351.101</v>
      </c>
      <c r="J12" s="12">
        <v>180.0</v>
      </c>
      <c r="K12" s="17">
        <v>110.0</v>
      </c>
      <c r="L12" s="12">
        <f t="shared" si="2"/>
        <v>0.6111111111</v>
      </c>
      <c r="M12" s="18">
        <f t="shared" si="3"/>
        <v>176.21046</v>
      </c>
      <c r="N12" s="17">
        <v>0.978947</v>
      </c>
      <c r="O12" s="12">
        <v>801101.0</v>
      </c>
      <c r="P12" s="12">
        <v>10.7382</v>
      </c>
    </row>
    <row r="13">
      <c r="A13" s="12" t="s">
        <v>41</v>
      </c>
      <c r="B13" s="12">
        <v>200.0</v>
      </c>
      <c r="C13" s="12">
        <v>24.0</v>
      </c>
      <c r="D13" s="12">
        <v>12.0</v>
      </c>
      <c r="E13" s="12">
        <v>40.0</v>
      </c>
      <c r="F13" s="12">
        <v>14.0</v>
      </c>
      <c r="G13" s="12">
        <v>0.2</v>
      </c>
      <c r="H13" s="12">
        <v>2.147483647E9</v>
      </c>
      <c r="I13" s="14">
        <f t="shared" si="1"/>
        <v>1415.704</v>
      </c>
      <c r="J13" s="12">
        <v>156.0</v>
      </c>
      <c r="K13" s="17">
        <v>109.0</v>
      </c>
      <c r="L13" s="12">
        <f t="shared" si="2"/>
        <v>0.6987179487</v>
      </c>
      <c r="M13" s="18">
        <f t="shared" si="3"/>
        <v>153.355956</v>
      </c>
      <c r="N13" s="17">
        <v>0.983051</v>
      </c>
      <c r="O13" s="12">
        <v>870704.0</v>
      </c>
      <c r="P13" s="12">
        <v>6.0951</v>
      </c>
    </row>
    <row r="14">
      <c r="A14" s="12" t="s">
        <v>42</v>
      </c>
      <c r="B14" s="12">
        <v>200.0</v>
      </c>
      <c r="C14" s="12">
        <v>24.0</v>
      </c>
      <c r="D14" s="12">
        <v>12.0</v>
      </c>
      <c r="E14" s="12">
        <v>40.0</v>
      </c>
      <c r="F14" s="12">
        <v>14.0</v>
      </c>
      <c r="G14" s="12">
        <v>0.2</v>
      </c>
      <c r="H14" s="12">
        <v>2.147483647E9</v>
      </c>
      <c r="I14" s="14">
        <f t="shared" si="1"/>
        <v>1729.482</v>
      </c>
      <c r="J14" s="12">
        <v>175.0</v>
      </c>
      <c r="K14" s="17">
        <v>183.0</v>
      </c>
      <c r="L14" s="12">
        <f t="shared" si="2"/>
        <v>1.045714286</v>
      </c>
      <c r="M14" s="18">
        <f t="shared" si="3"/>
        <v>168.586425</v>
      </c>
      <c r="N14" s="17">
        <v>0.963351</v>
      </c>
      <c r="O14" s="12">
        <v>814482.0</v>
      </c>
      <c r="P14" s="12">
        <v>10.5809</v>
      </c>
    </row>
    <row r="15">
      <c r="A15" s="12" t="s">
        <v>43</v>
      </c>
      <c r="B15" s="12">
        <v>200.0</v>
      </c>
      <c r="C15" s="12">
        <v>24.0</v>
      </c>
      <c r="D15" s="12">
        <v>12.0</v>
      </c>
      <c r="E15" s="12">
        <v>40.0</v>
      </c>
      <c r="F15" s="12">
        <v>14.0</v>
      </c>
      <c r="G15" s="12">
        <v>0.2</v>
      </c>
      <c r="H15" s="12">
        <v>2.147483647E9</v>
      </c>
      <c r="I15" s="14">
        <f t="shared" si="1"/>
        <v>2968.338</v>
      </c>
      <c r="J15" s="12">
        <v>167.0</v>
      </c>
      <c r="K15" s="17">
        <v>412.0</v>
      </c>
      <c r="L15" s="12">
        <f t="shared" si="2"/>
        <v>2.467065868</v>
      </c>
      <c r="M15" s="18">
        <f t="shared" si="3"/>
        <v>160.432558</v>
      </c>
      <c r="N15" s="17">
        <v>0.960674</v>
      </c>
      <c r="O15" s="12">
        <v>908338.0</v>
      </c>
      <c r="P15" s="12">
        <v>13.2329</v>
      </c>
    </row>
    <row r="16">
      <c r="A16" s="12" t="s">
        <v>44</v>
      </c>
      <c r="B16" s="12">
        <v>200.0</v>
      </c>
      <c r="C16" s="12">
        <v>24.0</v>
      </c>
      <c r="D16" s="12">
        <v>12.0</v>
      </c>
      <c r="E16" s="12">
        <v>40.0</v>
      </c>
      <c r="F16" s="12">
        <v>14.0</v>
      </c>
      <c r="G16" s="12">
        <v>0.2</v>
      </c>
      <c r="H16" s="12">
        <v>2.147483647E9</v>
      </c>
      <c r="I16" s="14">
        <f t="shared" si="1"/>
        <v>1134.989</v>
      </c>
      <c r="J16" s="12">
        <v>170.0</v>
      </c>
      <c r="K16" s="17">
        <v>62.0</v>
      </c>
      <c r="L16" s="12">
        <f t="shared" si="2"/>
        <v>0.3647058824</v>
      </c>
      <c r="M16" s="18">
        <f t="shared" si="3"/>
        <v>166.24317</v>
      </c>
      <c r="N16" s="17">
        <v>0.977901</v>
      </c>
      <c r="O16" s="12">
        <v>824989.0</v>
      </c>
      <c r="P16" s="12">
        <v>8.38616</v>
      </c>
    </row>
    <row r="17">
      <c r="A17" s="12" t="s">
        <v>45</v>
      </c>
      <c r="B17" s="12">
        <v>200.0</v>
      </c>
      <c r="C17" s="12">
        <v>24.0</v>
      </c>
      <c r="D17" s="12">
        <v>12.0</v>
      </c>
      <c r="E17" s="12">
        <v>40.0</v>
      </c>
      <c r="F17" s="12">
        <v>14.0</v>
      </c>
      <c r="G17" s="12">
        <v>0.2</v>
      </c>
      <c r="H17" s="12">
        <v>2.147483647E9</v>
      </c>
      <c r="I17" s="14">
        <f t="shared" si="1"/>
        <v>3779.237</v>
      </c>
      <c r="J17" s="12">
        <v>166.0</v>
      </c>
      <c r="K17" s="17">
        <v>575.0</v>
      </c>
      <c r="L17" s="12">
        <f t="shared" si="2"/>
        <v>3.463855422</v>
      </c>
      <c r="M17" s="18">
        <f t="shared" si="3"/>
        <v>157.413816</v>
      </c>
      <c r="N17" s="17">
        <v>0.948276</v>
      </c>
      <c r="O17" s="12">
        <v>904237.0</v>
      </c>
      <c r="P17" s="12">
        <v>7.41262</v>
      </c>
    </row>
    <row r="18">
      <c r="A18" s="12" t="s">
        <v>46</v>
      </c>
      <c r="B18" s="12">
        <v>200.0</v>
      </c>
      <c r="C18" s="12">
        <v>24.0</v>
      </c>
      <c r="D18" s="12">
        <v>12.0</v>
      </c>
      <c r="E18" s="12">
        <v>40.0</v>
      </c>
      <c r="F18" s="12">
        <v>14.0</v>
      </c>
      <c r="G18" s="12">
        <v>0.2</v>
      </c>
      <c r="H18" s="12">
        <v>2.147483647E9</v>
      </c>
      <c r="I18" s="14">
        <f t="shared" si="1"/>
        <v>871.345</v>
      </c>
      <c r="J18" s="12">
        <v>179.0</v>
      </c>
      <c r="K18" s="17">
        <v>19.0</v>
      </c>
      <c r="L18" s="12">
        <f t="shared" si="2"/>
        <v>0.1061452514</v>
      </c>
      <c r="M18" s="18">
        <f t="shared" si="3"/>
        <v>175.17119</v>
      </c>
      <c r="N18" s="17">
        <v>0.97861</v>
      </c>
      <c r="O18" s="12">
        <v>776345.0</v>
      </c>
      <c r="P18" s="12">
        <v>4.678</v>
      </c>
    </row>
    <row r="19">
      <c r="A19" s="12" t="s">
        <v>47</v>
      </c>
      <c r="B19" s="12">
        <v>200.0</v>
      </c>
      <c r="C19" s="12">
        <v>24.0</v>
      </c>
      <c r="D19" s="12">
        <v>12.0</v>
      </c>
      <c r="E19" s="12">
        <v>40.0</v>
      </c>
      <c r="F19" s="12">
        <v>14.0</v>
      </c>
      <c r="G19" s="12">
        <v>0.2</v>
      </c>
      <c r="H19" s="12">
        <v>2.147483647E9</v>
      </c>
      <c r="I19" s="14">
        <f t="shared" si="1"/>
        <v>1122.276</v>
      </c>
      <c r="J19" s="12">
        <v>176.0</v>
      </c>
      <c r="K19" s="17">
        <v>44.0</v>
      </c>
      <c r="L19" s="12">
        <f t="shared" si="2"/>
        <v>0.25</v>
      </c>
      <c r="M19" s="18">
        <f t="shared" si="3"/>
        <v>175.0276</v>
      </c>
      <c r="N19" s="17">
        <v>0.994475</v>
      </c>
      <c r="O19" s="12">
        <v>902276.0</v>
      </c>
      <c r="P19" s="12">
        <v>5.89969</v>
      </c>
    </row>
    <row r="20">
      <c r="A20" s="12" t="s">
        <v>48</v>
      </c>
      <c r="B20" s="12">
        <v>200.0</v>
      </c>
      <c r="C20" s="12">
        <v>24.0</v>
      </c>
      <c r="D20" s="12">
        <v>12.0</v>
      </c>
      <c r="E20" s="12">
        <v>40.0</v>
      </c>
      <c r="F20" s="12">
        <v>14.0</v>
      </c>
      <c r="G20" s="12">
        <v>0.2</v>
      </c>
      <c r="H20" s="12">
        <v>2.147483647E9</v>
      </c>
      <c r="I20" s="14">
        <f t="shared" si="1"/>
        <v>1814.015</v>
      </c>
      <c r="J20" s="12">
        <v>187.0</v>
      </c>
      <c r="K20" s="17">
        <v>203.0</v>
      </c>
      <c r="L20" s="12">
        <f t="shared" si="2"/>
        <v>1.085561497</v>
      </c>
      <c r="M20" s="18">
        <f t="shared" si="3"/>
        <v>178.869614</v>
      </c>
      <c r="N20" s="17">
        <v>0.956522</v>
      </c>
      <c r="O20" s="12">
        <v>799015.0</v>
      </c>
      <c r="P20" s="12">
        <v>6.11138</v>
      </c>
    </row>
    <row r="21">
      <c r="A21" s="12" t="s">
        <v>49</v>
      </c>
      <c r="B21" s="12">
        <v>200.0</v>
      </c>
      <c r="C21" s="12">
        <v>24.0</v>
      </c>
      <c r="D21" s="12">
        <v>12.0</v>
      </c>
      <c r="E21" s="12">
        <v>40.0</v>
      </c>
      <c r="F21" s="12">
        <v>14.0</v>
      </c>
      <c r="G21" s="12">
        <v>0.2</v>
      </c>
      <c r="H21" s="12">
        <v>2.147483647E9</v>
      </c>
      <c r="I21" s="14">
        <f t="shared" si="1"/>
        <v>2458.163</v>
      </c>
      <c r="J21" s="12">
        <v>169.0</v>
      </c>
      <c r="K21" s="17">
        <v>310.0</v>
      </c>
      <c r="L21" s="12">
        <f t="shared" si="2"/>
        <v>1.834319527</v>
      </c>
      <c r="M21" s="18">
        <f t="shared" si="3"/>
        <v>164.08717</v>
      </c>
      <c r="N21" s="17">
        <v>0.97093</v>
      </c>
      <c r="O21" s="12">
        <v>908163.0</v>
      </c>
      <c r="P21" s="12">
        <v>5.22405</v>
      </c>
    </row>
    <row r="22">
      <c r="A22" s="12" t="s">
        <v>50</v>
      </c>
      <c r="B22" s="12">
        <v>200.0</v>
      </c>
      <c r="C22" s="12">
        <v>24.0</v>
      </c>
      <c r="D22" s="12">
        <v>12.0</v>
      </c>
      <c r="E22" s="12">
        <v>40.0</v>
      </c>
      <c r="F22" s="12">
        <v>14.0</v>
      </c>
      <c r="G22" s="12">
        <v>0.2</v>
      </c>
      <c r="H22" s="12">
        <v>2.147483647E9</v>
      </c>
      <c r="I22" s="14">
        <f t="shared" si="1"/>
        <v>1029.019</v>
      </c>
      <c r="J22" s="12">
        <v>188.0</v>
      </c>
      <c r="K22" s="17">
        <v>41.0</v>
      </c>
      <c r="L22" s="12">
        <f t="shared" si="2"/>
        <v>0.2180851064</v>
      </c>
      <c r="M22" s="18">
        <f t="shared" si="3"/>
        <v>188</v>
      </c>
      <c r="N22" s="17">
        <v>1.0</v>
      </c>
      <c r="O22" s="12">
        <v>824019.0</v>
      </c>
      <c r="P22" s="12">
        <v>7.88693</v>
      </c>
    </row>
    <row r="23">
      <c r="A23" s="12" t="s">
        <v>51</v>
      </c>
      <c r="B23" s="12">
        <v>200.0</v>
      </c>
      <c r="C23" s="12">
        <v>24.0</v>
      </c>
      <c r="D23" s="12">
        <v>12.0</v>
      </c>
      <c r="E23" s="12">
        <v>40.0</v>
      </c>
      <c r="F23" s="12">
        <v>14.0</v>
      </c>
      <c r="G23" s="12">
        <v>0.2</v>
      </c>
      <c r="H23" s="12">
        <v>2.147483647E9</v>
      </c>
      <c r="I23" s="14">
        <f t="shared" si="1"/>
        <v>1970.754</v>
      </c>
      <c r="J23" s="12">
        <v>167.0</v>
      </c>
      <c r="K23" s="17">
        <v>208.0</v>
      </c>
      <c r="L23" s="12">
        <f t="shared" si="2"/>
        <v>1.245508982</v>
      </c>
      <c r="M23" s="18">
        <f t="shared" si="3"/>
        <v>161.274238</v>
      </c>
      <c r="N23" s="17">
        <v>0.965714</v>
      </c>
      <c r="O23" s="12">
        <v>930754.0</v>
      </c>
      <c r="P23" s="12">
        <v>9.3041</v>
      </c>
    </row>
    <row r="24">
      <c r="A24" s="12" t="s">
        <v>52</v>
      </c>
      <c r="B24" s="12">
        <v>200.0</v>
      </c>
      <c r="C24" s="12">
        <v>24.0</v>
      </c>
      <c r="D24" s="12">
        <v>12.0</v>
      </c>
      <c r="E24" s="12">
        <v>40.0</v>
      </c>
      <c r="F24" s="12">
        <v>14.0</v>
      </c>
      <c r="G24" s="12">
        <v>0.2</v>
      </c>
      <c r="H24" s="12">
        <v>2.147483647E9</v>
      </c>
      <c r="I24" s="14">
        <f t="shared" si="1"/>
        <v>1176.212</v>
      </c>
      <c r="J24" s="12">
        <v>173.0</v>
      </c>
      <c r="K24" s="17">
        <v>78.0</v>
      </c>
      <c r="L24" s="12">
        <f t="shared" si="2"/>
        <v>0.450867052</v>
      </c>
      <c r="M24" s="18">
        <f t="shared" si="3"/>
        <v>167.233391</v>
      </c>
      <c r="N24" s="17">
        <v>0.966667</v>
      </c>
      <c r="O24" s="12">
        <v>786212.0</v>
      </c>
      <c r="P24" s="12">
        <v>4.42123</v>
      </c>
    </row>
    <row r="25">
      <c r="A25" s="12" t="s">
        <v>53</v>
      </c>
      <c r="B25" s="12">
        <v>200.0</v>
      </c>
      <c r="C25" s="12">
        <v>24.0</v>
      </c>
      <c r="D25" s="12">
        <v>12.0</v>
      </c>
      <c r="E25" s="12">
        <v>40.0</v>
      </c>
      <c r="F25" s="12">
        <v>14.0</v>
      </c>
      <c r="G25" s="12">
        <v>0.2</v>
      </c>
      <c r="H25" s="12">
        <v>2.147483647E9</v>
      </c>
      <c r="I25" s="14">
        <f t="shared" si="1"/>
        <v>1615.518</v>
      </c>
      <c r="J25" s="12">
        <v>159.0</v>
      </c>
      <c r="K25" s="17">
        <v>142.0</v>
      </c>
      <c r="L25" s="12">
        <f t="shared" si="2"/>
        <v>0.893081761</v>
      </c>
      <c r="M25" s="18">
        <f t="shared" si="3"/>
        <v>157.172454</v>
      </c>
      <c r="N25" s="17">
        <v>0.988506</v>
      </c>
      <c r="O25" s="12">
        <v>905518.0</v>
      </c>
      <c r="P25" s="12">
        <v>6.52736</v>
      </c>
    </row>
    <row r="26">
      <c r="A26" s="12" t="s">
        <v>54</v>
      </c>
      <c r="B26" s="12">
        <v>200.0</v>
      </c>
      <c r="C26" s="12">
        <v>24.0</v>
      </c>
      <c r="D26" s="12">
        <v>12.0</v>
      </c>
      <c r="E26" s="12">
        <v>40.0</v>
      </c>
      <c r="F26" s="12">
        <v>14.0</v>
      </c>
      <c r="G26" s="12">
        <v>0.2</v>
      </c>
      <c r="H26" s="12">
        <v>2.147483647E9</v>
      </c>
      <c r="I26" s="14">
        <f t="shared" si="1"/>
        <v>967.018</v>
      </c>
      <c r="J26" s="12">
        <v>179.0</v>
      </c>
      <c r="K26" s="17">
        <v>40.0</v>
      </c>
      <c r="L26" s="12">
        <f t="shared" si="2"/>
        <v>0.2234636872</v>
      </c>
      <c r="M26" s="18">
        <f t="shared" si="3"/>
        <v>177.154689</v>
      </c>
      <c r="N26" s="17">
        <v>0.989691</v>
      </c>
      <c r="O26" s="12">
        <v>767018.0</v>
      </c>
      <c r="P26" s="12">
        <v>7.26092</v>
      </c>
    </row>
    <row r="27">
      <c r="A27" s="12" t="s">
        <v>55</v>
      </c>
      <c r="B27" s="12">
        <v>200.0</v>
      </c>
      <c r="C27" s="12">
        <v>24.0</v>
      </c>
      <c r="D27" s="12">
        <v>12.0</v>
      </c>
      <c r="E27" s="12">
        <v>40.0</v>
      </c>
      <c r="F27" s="12">
        <v>14.0</v>
      </c>
      <c r="G27" s="12">
        <v>0.2</v>
      </c>
      <c r="H27" s="12">
        <v>2.147483647E9</v>
      </c>
      <c r="I27" s="14">
        <f t="shared" si="1"/>
        <v>1331.643</v>
      </c>
      <c r="J27" s="12">
        <v>162.0</v>
      </c>
      <c r="K27" s="17">
        <v>83.0</v>
      </c>
      <c r="L27" s="12">
        <f t="shared" si="2"/>
        <v>0.512345679</v>
      </c>
      <c r="M27" s="18">
        <f t="shared" si="3"/>
        <v>161.074332</v>
      </c>
      <c r="N27" s="17">
        <v>0.994286</v>
      </c>
      <c r="O27" s="12">
        <v>916643.0</v>
      </c>
      <c r="P27" s="12">
        <v>7.50678</v>
      </c>
    </row>
    <row r="28">
      <c r="A28" s="12" t="s">
        <v>56</v>
      </c>
      <c r="B28" s="12">
        <v>200.0</v>
      </c>
      <c r="C28" s="12">
        <v>24.0</v>
      </c>
      <c r="D28" s="12">
        <v>12.0</v>
      </c>
      <c r="E28" s="12">
        <v>40.0</v>
      </c>
      <c r="F28" s="12">
        <v>14.0</v>
      </c>
      <c r="G28" s="12">
        <v>0.2</v>
      </c>
      <c r="H28" s="12">
        <v>2.147483647E9</v>
      </c>
      <c r="I28" s="14">
        <f t="shared" si="1"/>
        <v>1714.827</v>
      </c>
      <c r="J28" s="12">
        <v>187.0</v>
      </c>
      <c r="K28" s="17">
        <v>194.0</v>
      </c>
      <c r="L28" s="12">
        <f t="shared" si="2"/>
        <v>1.037433155</v>
      </c>
      <c r="M28" s="18">
        <f t="shared" si="3"/>
        <v>185.12065</v>
      </c>
      <c r="N28" s="17">
        <v>0.98995</v>
      </c>
      <c r="O28" s="12">
        <v>744827.0</v>
      </c>
      <c r="P28" s="12">
        <v>8.94546</v>
      </c>
    </row>
    <row r="29">
      <c r="A29" s="12" t="s">
        <v>57</v>
      </c>
      <c r="B29" s="12">
        <v>200.0</v>
      </c>
      <c r="C29" s="12">
        <v>24.0</v>
      </c>
      <c r="D29" s="12">
        <v>12.0</v>
      </c>
      <c r="E29" s="12">
        <v>40.0</v>
      </c>
      <c r="F29" s="12">
        <v>14.0</v>
      </c>
      <c r="G29" s="12">
        <v>0.2</v>
      </c>
      <c r="H29" s="12">
        <v>2.147483647E9</v>
      </c>
      <c r="I29" s="14">
        <f t="shared" si="1"/>
        <v>3079.157</v>
      </c>
      <c r="J29" s="12">
        <v>159.0</v>
      </c>
      <c r="K29" s="17">
        <v>434.0</v>
      </c>
      <c r="L29" s="12">
        <f t="shared" si="2"/>
        <v>2.729559748</v>
      </c>
      <c r="M29" s="18">
        <f t="shared" si="3"/>
        <v>155.09814</v>
      </c>
      <c r="N29" s="17">
        <v>0.97546</v>
      </c>
      <c r="O29" s="12">
        <v>909157.0</v>
      </c>
      <c r="P29" s="12">
        <v>8.24345</v>
      </c>
    </row>
    <row r="30">
      <c r="A30" s="12" t="s">
        <v>58</v>
      </c>
      <c r="B30" s="12">
        <v>200.0</v>
      </c>
      <c r="C30" s="12">
        <v>24.0</v>
      </c>
      <c r="D30" s="12">
        <v>12.0</v>
      </c>
      <c r="E30" s="12">
        <v>40.0</v>
      </c>
      <c r="F30" s="12">
        <v>14.0</v>
      </c>
      <c r="G30" s="12">
        <v>0.2</v>
      </c>
      <c r="H30" s="12">
        <v>2.147483647E9</v>
      </c>
      <c r="I30" s="14">
        <f t="shared" si="1"/>
        <v>1784.451</v>
      </c>
      <c r="J30" s="12">
        <v>177.0</v>
      </c>
      <c r="K30" s="17">
        <v>188.0</v>
      </c>
      <c r="L30" s="12">
        <f t="shared" si="2"/>
        <v>1.062146893</v>
      </c>
      <c r="M30" s="18">
        <f t="shared" si="3"/>
        <v>175.175307</v>
      </c>
      <c r="N30" s="17">
        <v>0.989691</v>
      </c>
      <c r="O30" s="12">
        <v>844451.0</v>
      </c>
      <c r="P30" s="12">
        <v>11.0253</v>
      </c>
    </row>
    <row r="31">
      <c r="A31" s="12" t="s">
        <v>59</v>
      </c>
      <c r="B31" s="12">
        <v>200.0</v>
      </c>
      <c r="C31" s="12">
        <v>24.0</v>
      </c>
      <c r="D31" s="12">
        <v>12.0</v>
      </c>
      <c r="E31" s="12">
        <v>40.0</v>
      </c>
      <c r="F31" s="12">
        <v>14.0</v>
      </c>
      <c r="G31" s="12">
        <v>0.2</v>
      </c>
      <c r="H31" s="12">
        <v>2.147483647E9</v>
      </c>
      <c r="I31" s="14">
        <f t="shared" si="1"/>
        <v>1814.909</v>
      </c>
      <c r="J31" s="12">
        <v>166.0</v>
      </c>
      <c r="K31" s="17">
        <v>177.0</v>
      </c>
      <c r="L31" s="12">
        <f t="shared" si="2"/>
        <v>1.06626506</v>
      </c>
      <c r="M31" s="18">
        <f t="shared" si="3"/>
        <v>164.069752</v>
      </c>
      <c r="N31" s="17">
        <v>0.988372</v>
      </c>
      <c r="O31" s="12">
        <v>929909.0</v>
      </c>
      <c r="P31" s="12">
        <v>6.75297</v>
      </c>
    </row>
    <row r="32">
      <c r="A32" s="12" t="s">
        <v>60</v>
      </c>
      <c r="B32" s="12">
        <v>200.0</v>
      </c>
      <c r="C32" s="12">
        <v>24.0</v>
      </c>
      <c r="D32" s="12">
        <v>12.0</v>
      </c>
      <c r="E32" s="12">
        <v>40.0</v>
      </c>
      <c r="F32" s="12">
        <v>14.0</v>
      </c>
      <c r="G32" s="12">
        <v>0.2</v>
      </c>
      <c r="H32" s="12">
        <v>2.147483647E9</v>
      </c>
      <c r="I32" s="14">
        <f t="shared" si="1"/>
        <v>1121.945</v>
      </c>
      <c r="J32" s="12">
        <v>172.0</v>
      </c>
      <c r="K32" s="17">
        <v>69.0</v>
      </c>
      <c r="L32" s="12">
        <f t="shared" si="2"/>
        <v>0.4011627907</v>
      </c>
      <c r="M32" s="18">
        <f t="shared" si="3"/>
        <v>170.189528</v>
      </c>
      <c r="N32" s="17">
        <v>0.989474</v>
      </c>
      <c r="O32" s="12">
        <v>776945.0</v>
      </c>
      <c r="P32" s="12">
        <v>9.43518</v>
      </c>
    </row>
    <row r="33">
      <c r="A33" s="12" t="s">
        <v>61</v>
      </c>
      <c r="B33" s="12">
        <v>200.0</v>
      </c>
      <c r="C33" s="12">
        <v>24.0</v>
      </c>
      <c r="D33" s="12">
        <v>12.0</v>
      </c>
      <c r="E33" s="12">
        <v>40.0</v>
      </c>
      <c r="F33" s="12">
        <v>14.0</v>
      </c>
      <c r="G33" s="12">
        <v>0.2</v>
      </c>
      <c r="H33" s="12">
        <v>2.147483647E9</v>
      </c>
      <c r="I33" s="14">
        <f t="shared" si="1"/>
        <v>1998.505</v>
      </c>
      <c r="J33" s="12">
        <v>166.0</v>
      </c>
      <c r="K33" s="17">
        <v>221.0</v>
      </c>
      <c r="L33" s="12">
        <f t="shared" si="2"/>
        <v>1.331325301</v>
      </c>
      <c r="M33" s="18">
        <f t="shared" si="3"/>
        <v>162.161914</v>
      </c>
      <c r="N33" s="17">
        <v>0.976879</v>
      </c>
      <c r="O33" s="12">
        <v>893505.0</v>
      </c>
      <c r="P33" s="12">
        <v>8.58414</v>
      </c>
    </row>
    <row r="34">
      <c r="A34" s="12" t="s">
        <v>62</v>
      </c>
      <c r="B34" s="12">
        <v>200.0</v>
      </c>
      <c r="C34" s="12">
        <v>24.0</v>
      </c>
      <c r="D34" s="12">
        <v>12.0</v>
      </c>
      <c r="E34" s="12">
        <v>40.0</v>
      </c>
      <c r="F34" s="12">
        <v>14.0</v>
      </c>
      <c r="G34" s="12">
        <v>0.2</v>
      </c>
      <c r="H34" s="12">
        <v>2.147483647E9</v>
      </c>
      <c r="I34" s="14">
        <f t="shared" si="1"/>
        <v>865.793</v>
      </c>
      <c r="J34" s="12">
        <v>168.0</v>
      </c>
      <c r="K34" s="17">
        <v>28.0</v>
      </c>
      <c r="L34" s="12">
        <f t="shared" si="2"/>
        <v>0.1666666667</v>
      </c>
      <c r="M34" s="18">
        <f t="shared" si="3"/>
        <v>167.120352</v>
      </c>
      <c r="N34" s="17">
        <v>0.994764</v>
      </c>
      <c r="O34" s="12">
        <v>725793.0</v>
      </c>
      <c r="P34" s="12">
        <v>10.3479</v>
      </c>
    </row>
    <row r="35">
      <c r="A35" s="12" t="s">
        <v>63</v>
      </c>
      <c r="B35" s="12">
        <v>200.0</v>
      </c>
      <c r="C35" s="12">
        <v>24.0</v>
      </c>
      <c r="D35" s="12">
        <v>12.0</v>
      </c>
      <c r="E35" s="12">
        <v>40.0</v>
      </c>
      <c r="F35" s="12">
        <v>14.0</v>
      </c>
      <c r="G35" s="12">
        <v>0.2</v>
      </c>
      <c r="H35" s="12">
        <v>2.147483647E9</v>
      </c>
      <c r="I35" s="14">
        <f t="shared" si="1"/>
        <v>1242.627</v>
      </c>
      <c r="J35" s="12">
        <v>181.0</v>
      </c>
      <c r="K35" s="17">
        <v>58.0</v>
      </c>
      <c r="L35" s="12">
        <f t="shared" si="2"/>
        <v>0.320441989</v>
      </c>
      <c r="M35" s="18">
        <f t="shared" si="3"/>
        <v>179.084658</v>
      </c>
      <c r="N35" s="17">
        <v>0.989418</v>
      </c>
      <c r="O35" s="12">
        <v>952627.0</v>
      </c>
      <c r="P35" s="12">
        <v>11.5161</v>
      </c>
    </row>
    <row r="36">
      <c r="A36" s="12" t="s">
        <v>64</v>
      </c>
      <c r="B36" s="12">
        <v>200.0</v>
      </c>
      <c r="C36" s="12">
        <v>24.0</v>
      </c>
      <c r="D36" s="12">
        <v>12.0</v>
      </c>
      <c r="E36" s="12">
        <v>40.0</v>
      </c>
      <c r="F36" s="12">
        <v>14.0</v>
      </c>
      <c r="G36" s="12">
        <v>0.2</v>
      </c>
      <c r="H36" s="12">
        <v>2.147483647E9</v>
      </c>
      <c r="I36" s="14">
        <f t="shared" si="1"/>
        <v>1010.042</v>
      </c>
      <c r="J36" s="12">
        <v>175.0</v>
      </c>
      <c r="K36" s="17">
        <v>47.0</v>
      </c>
      <c r="L36" s="12">
        <f t="shared" si="2"/>
        <v>0.2685714286</v>
      </c>
      <c r="M36" s="18">
        <f t="shared" si="3"/>
        <v>174.0641</v>
      </c>
      <c r="N36" s="17">
        <v>0.994652</v>
      </c>
      <c r="O36" s="12">
        <v>775042.0</v>
      </c>
      <c r="P36" s="12">
        <v>6.00719</v>
      </c>
    </row>
    <row r="37">
      <c r="A37" s="12" t="s">
        <v>65</v>
      </c>
      <c r="B37" s="12">
        <v>200.0</v>
      </c>
      <c r="C37" s="12">
        <v>24.0</v>
      </c>
      <c r="D37" s="12">
        <v>12.0</v>
      </c>
      <c r="E37" s="12">
        <v>40.0</v>
      </c>
      <c r="F37" s="12">
        <v>14.0</v>
      </c>
      <c r="G37" s="12">
        <v>0.2</v>
      </c>
      <c r="H37" s="12">
        <v>2.147483647E9</v>
      </c>
      <c r="I37" s="14">
        <f t="shared" si="1"/>
        <v>1952.243</v>
      </c>
      <c r="J37" s="12">
        <v>164.0</v>
      </c>
      <c r="K37" s="17">
        <v>208.0</v>
      </c>
      <c r="L37" s="12">
        <f t="shared" si="2"/>
        <v>1.268292683</v>
      </c>
      <c r="M37" s="18">
        <f t="shared" si="3"/>
        <v>157.40228</v>
      </c>
      <c r="N37" s="17">
        <v>0.95977</v>
      </c>
      <c r="O37" s="12">
        <v>912243.0</v>
      </c>
      <c r="P37" s="12">
        <v>7.29317</v>
      </c>
    </row>
    <row r="38">
      <c r="A38" s="12" t="s">
        <v>66</v>
      </c>
      <c r="B38" s="12">
        <v>200.0</v>
      </c>
      <c r="C38" s="12">
        <v>24.0</v>
      </c>
      <c r="D38" s="12">
        <v>12.0</v>
      </c>
      <c r="E38" s="12">
        <v>40.0</v>
      </c>
      <c r="F38" s="12">
        <v>14.0</v>
      </c>
      <c r="G38" s="12">
        <v>0.2</v>
      </c>
      <c r="H38" s="12">
        <v>2.147483647E9</v>
      </c>
      <c r="I38" s="14">
        <f t="shared" si="1"/>
        <v>1312.97</v>
      </c>
      <c r="J38" s="12">
        <v>180.0</v>
      </c>
      <c r="K38" s="17">
        <v>99.0</v>
      </c>
      <c r="L38" s="12">
        <f t="shared" si="2"/>
        <v>0.55</v>
      </c>
      <c r="M38" s="18">
        <f t="shared" si="3"/>
        <v>178.13466</v>
      </c>
      <c r="N38" s="17">
        <v>0.989637</v>
      </c>
      <c r="O38" s="12">
        <v>817970.0</v>
      </c>
      <c r="P38" s="12">
        <v>10.2894</v>
      </c>
    </row>
    <row r="39">
      <c r="A39" s="12" t="s">
        <v>67</v>
      </c>
      <c r="B39" s="12">
        <v>200.0</v>
      </c>
      <c r="C39" s="12">
        <v>24.0</v>
      </c>
      <c r="D39" s="12">
        <v>12.0</v>
      </c>
      <c r="E39" s="12">
        <v>40.0</v>
      </c>
      <c r="F39" s="12">
        <v>14.0</v>
      </c>
      <c r="G39" s="12">
        <v>0.2</v>
      </c>
      <c r="H39" s="12">
        <v>2.147483647E9</v>
      </c>
      <c r="I39" s="14">
        <f t="shared" si="1"/>
        <v>1440.858</v>
      </c>
      <c r="J39" s="12">
        <v>165.0</v>
      </c>
      <c r="K39" s="17">
        <v>105.0</v>
      </c>
      <c r="L39" s="12">
        <f t="shared" si="2"/>
        <v>0.6363636364</v>
      </c>
      <c r="M39" s="18">
        <f t="shared" si="3"/>
        <v>160.41663</v>
      </c>
      <c r="N39" s="17">
        <v>0.972222</v>
      </c>
      <c r="O39" s="12">
        <v>915858.0</v>
      </c>
      <c r="P39" s="12">
        <v>8.77336</v>
      </c>
    </row>
    <row r="40">
      <c r="A40" s="12" t="s">
        <v>68</v>
      </c>
      <c r="B40" s="12">
        <v>200.0</v>
      </c>
      <c r="C40" s="12">
        <v>24.0</v>
      </c>
      <c r="D40" s="12">
        <v>12.0</v>
      </c>
      <c r="E40" s="12">
        <v>40.0</v>
      </c>
      <c r="F40" s="12">
        <v>14.0</v>
      </c>
      <c r="G40" s="12">
        <v>0.2</v>
      </c>
      <c r="H40" s="12">
        <v>2.147483647E9</v>
      </c>
      <c r="I40" s="14">
        <f t="shared" si="1"/>
        <v>1111.884</v>
      </c>
      <c r="J40" s="12">
        <v>173.0</v>
      </c>
      <c r="K40" s="17">
        <v>63.0</v>
      </c>
      <c r="L40" s="12">
        <f t="shared" si="2"/>
        <v>0.3641618497</v>
      </c>
      <c r="M40" s="18">
        <f t="shared" si="3"/>
        <v>172.099016</v>
      </c>
      <c r="N40" s="17">
        <v>0.994792</v>
      </c>
      <c r="O40" s="12">
        <v>796884.0</v>
      </c>
      <c r="P40" s="12">
        <v>7.71395</v>
      </c>
    </row>
    <row r="41">
      <c r="A41" s="12" t="s">
        <v>69</v>
      </c>
      <c r="B41" s="12">
        <v>200.0</v>
      </c>
      <c r="C41" s="12">
        <v>24.0</v>
      </c>
      <c r="D41" s="12">
        <v>12.0</v>
      </c>
      <c r="E41" s="12">
        <v>40.0</v>
      </c>
      <c r="F41" s="12">
        <v>14.0</v>
      </c>
      <c r="G41" s="12">
        <v>0.2</v>
      </c>
      <c r="H41" s="12">
        <v>2.147483647E9</v>
      </c>
      <c r="I41" s="14">
        <f t="shared" si="1"/>
        <v>1782.029</v>
      </c>
      <c r="J41" s="12">
        <v>176.0</v>
      </c>
      <c r="K41" s="17">
        <v>170.0</v>
      </c>
      <c r="L41" s="12">
        <f t="shared" si="2"/>
        <v>0.9659090909</v>
      </c>
      <c r="M41" s="18">
        <f t="shared" si="3"/>
        <v>173.988496</v>
      </c>
      <c r="N41" s="17">
        <v>0.988571</v>
      </c>
      <c r="O41" s="12">
        <v>932029.0</v>
      </c>
      <c r="P41" s="12">
        <v>8.47903</v>
      </c>
    </row>
    <row r="42">
      <c r="A42" s="12" t="s">
        <v>70</v>
      </c>
      <c r="B42" s="12">
        <v>200.0</v>
      </c>
      <c r="C42" s="12">
        <v>24.0</v>
      </c>
      <c r="D42" s="12">
        <v>12.0</v>
      </c>
      <c r="E42" s="12">
        <v>40.0</v>
      </c>
      <c r="F42" s="12">
        <v>14.0</v>
      </c>
      <c r="G42" s="12">
        <v>0.2</v>
      </c>
      <c r="H42" s="12">
        <v>2.147483647E9</v>
      </c>
      <c r="I42" s="14">
        <f t="shared" si="1"/>
        <v>1667.206</v>
      </c>
      <c r="J42" s="12">
        <v>182.0</v>
      </c>
      <c r="K42" s="17">
        <v>164.0</v>
      </c>
      <c r="L42" s="12">
        <f t="shared" si="2"/>
        <v>0.9010989011</v>
      </c>
      <c r="M42" s="18">
        <f t="shared" si="3"/>
        <v>180.063884</v>
      </c>
      <c r="N42" s="17">
        <v>0.989362</v>
      </c>
      <c r="O42" s="12">
        <v>847206.0</v>
      </c>
      <c r="P42" s="12">
        <v>12.4141</v>
      </c>
    </row>
    <row r="43">
      <c r="A43" s="12" t="s">
        <v>71</v>
      </c>
      <c r="B43" s="12">
        <v>200.0</v>
      </c>
      <c r="C43" s="12">
        <v>24.0</v>
      </c>
      <c r="D43" s="12">
        <v>12.0</v>
      </c>
      <c r="E43" s="12">
        <v>40.0</v>
      </c>
      <c r="F43" s="12">
        <v>14.0</v>
      </c>
      <c r="G43" s="12">
        <v>0.2</v>
      </c>
      <c r="H43" s="12">
        <v>2.147483647E9</v>
      </c>
      <c r="I43" s="14">
        <f t="shared" si="1"/>
        <v>2934.913</v>
      </c>
      <c r="J43" s="12">
        <v>166.0</v>
      </c>
      <c r="K43" s="17">
        <v>402.0</v>
      </c>
      <c r="L43" s="12">
        <f t="shared" si="2"/>
        <v>2.421686747</v>
      </c>
      <c r="M43" s="18">
        <f t="shared" si="3"/>
        <v>158.053248</v>
      </c>
      <c r="N43" s="17">
        <v>0.952128</v>
      </c>
      <c r="O43" s="12">
        <v>924913.0</v>
      </c>
      <c r="P43" s="12">
        <v>7.25443</v>
      </c>
    </row>
    <row r="44">
      <c r="A44" s="12" t="s">
        <v>72</v>
      </c>
      <c r="B44" s="12">
        <v>200.0</v>
      </c>
      <c r="C44" s="12">
        <v>24.0</v>
      </c>
      <c r="D44" s="12">
        <v>12.0</v>
      </c>
      <c r="E44" s="12">
        <v>40.0</v>
      </c>
      <c r="F44" s="12">
        <v>14.0</v>
      </c>
      <c r="G44" s="12">
        <v>0.2</v>
      </c>
      <c r="H44" s="12">
        <v>2.147483647E9</v>
      </c>
      <c r="I44" s="14">
        <f t="shared" si="1"/>
        <v>1122.472</v>
      </c>
      <c r="J44" s="12">
        <v>182.0</v>
      </c>
      <c r="K44" s="17">
        <v>63.0</v>
      </c>
      <c r="L44" s="12">
        <f t="shared" si="2"/>
        <v>0.3461538462</v>
      </c>
      <c r="M44" s="18">
        <f t="shared" si="3"/>
        <v>180.042954</v>
      </c>
      <c r="N44" s="17">
        <v>0.989247</v>
      </c>
      <c r="O44" s="12">
        <v>807472.0</v>
      </c>
      <c r="P44" s="12">
        <v>5.8786</v>
      </c>
    </row>
    <row r="45">
      <c r="A45" s="12" t="s">
        <v>73</v>
      </c>
      <c r="B45" s="12">
        <v>200.0</v>
      </c>
      <c r="C45" s="12">
        <v>24.0</v>
      </c>
      <c r="D45" s="12">
        <v>12.0</v>
      </c>
      <c r="E45" s="12">
        <v>40.0</v>
      </c>
      <c r="F45" s="12">
        <v>14.0</v>
      </c>
      <c r="G45" s="12">
        <v>0.2</v>
      </c>
      <c r="H45" s="12">
        <v>2.147483647E9</v>
      </c>
      <c r="I45" s="14">
        <f t="shared" si="1"/>
        <v>962.034</v>
      </c>
      <c r="J45" s="12">
        <v>166.0</v>
      </c>
      <c r="K45" s="17">
        <v>8.0</v>
      </c>
      <c r="L45" s="12">
        <f t="shared" si="2"/>
        <v>0.04819277108</v>
      </c>
      <c r="M45" s="18">
        <f t="shared" si="3"/>
        <v>164.145282</v>
      </c>
      <c r="N45" s="17">
        <v>0.988827</v>
      </c>
      <c r="O45" s="12">
        <v>922034.0</v>
      </c>
      <c r="P45" s="12">
        <v>7.48275</v>
      </c>
    </row>
    <row r="46">
      <c r="A46" s="12" t="s">
        <v>74</v>
      </c>
      <c r="B46" s="12">
        <v>200.0</v>
      </c>
      <c r="C46" s="12">
        <v>24.0</v>
      </c>
      <c r="D46" s="12">
        <v>12.0</v>
      </c>
      <c r="E46" s="12">
        <v>40.0</v>
      </c>
      <c r="F46" s="12">
        <v>14.0</v>
      </c>
      <c r="G46" s="12">
        <v>0.2</v>
      </c>
      <c r="H46" s="12">
        <v>2.147483647E9</v>
      </c>
      <c r="I46" s="14">
        <f t="shared" si="1"/>
        <v>1814.757</v>
      </c>
      <c r="J46" s="12">
        <v>176.0</v>
      </c>
      <c r="K46" s="17">
        <v>204.0</v>
      </c>
      <c r="L46" s="12">
        <f t="shared" si="2"/>
        <v>1.159090909</v>
      </c>
      <c r="M46" s="18">
        <f t="shared" si="3"/>
        <v>176</v>
      </c>
      <c r="N46" s="17">
        <v>1.0</v>
      </c>
      <c r="O46" s="12">
        <v>794757.0</v>
      </c>
      <c r="P46" s="12">
        <v>7.55985</v>
      </c>
    </row>
    <row r="47">
      <c r="A47" s="12" t="s">
        <v>75</v>
      </c>
      <c r="B47" s="12">
        <v>200.0</v>
      </c>
      <c r="C47" s="12">
        <v>24.0</v>
      </c>
      <c r="D47" s="12">
        <v>12.0</v>
      </c>
      <c r="E47" s="12">
        <v>40.0</v>
      </c>
      <c r="F47" s="12">
        <v>14.0</v>
      </c>
      <c r="G47" s="12">
        <v>0.2</v>
      </c>
      <c r="H47" s="12">
        <v>2.147483647E9</v>
      </c>
      <c r="I47" s="14">
        <f t="shared" si="1"/>
        <v>1909.436</v>
      </c>
      <c r="J47" s="12">
        <v>162.0</v>
      </c>
      <c r="K47" s="17">
        <v>199.0</v>
      </c>
      <c r="L47" s="12">
        <f t="shared" si="2"/>
        <v>1.228395062</v>
      </c>
      <c r="M47" s="18">
        <f t="shared" si="3"/>
        <v>158.419962</v>
      </c>
      <c r="N47" s="17">
        <v>0.977901</v>
      </c>
      <c r="O47" s="12">
        <v>914436.0</v>
      </c>
      <c r="P47" s="12">
        <v>9.08652</v>
      </c>
    </row>
    <row r="48">
      <c r="A48" s="12" t="s">
        <v>76</v>
      </c>
      <c r="B48" s="12">
        <v>200.0</v>
      </c>
      <c r="C48" s="12">
        <v>24.0</v>
      </c>
      <c r="D48" s="12">
        <v>12.0</v>
      </c>
      <c r="E48" s="12">
        <v>40.0</v>
      </c>
      <c r="F48" s="12">
        <v>14.0</v>
      </c>
      <c r="G48" s="12">
        <v>0.2</v>
      </c>
      <c r="H48" s="12">
        <v>2.147483647E9</v>
      </c>
      <c r="I48" s="14">
        <f t="shared" si="1"/>
        <v>1509.27</v>
      </c>
      <c r="J48" s="12">
        <v>176.0</v>
      </c>
      <c r="K48" s="17">
        <v>143.0</v>
      </c>
      <c r="L48" s="12">
        <f t="shared" si="2"/>
        <v>0.8125</v>
      </c>
      <c r="M48" s="18">
        <f t="shared" si="3"/>
        <v>174.157104</v>
      </c>
      <c r="N48" s="17">
        <v>0.989529</v>
      </c>
      <c r="O48" s="12">
        <v>794270.0</v>
      </c>
      <c r="P48" s="12">
        <v>5.92475</v>
      </c>
    </row>
    <row r="49">
      <c r="A49" s="12" t="s">
        <v>77</v>
      </c>
      <c r="B49" s="12">
        <v>200.0</v>
      </c>
      <c r="C49" s="12">
        <v>24.0</v>
      </c>
      <c r="D49" s="12">
        <v>12.0</v>
      </c>
      <c r="E49" s="12">
        <v>40.0</v>
      </c>
      <c r="F49" s="12">
        <v>14.0</v>
      </c>
      <c r="G49" s="12">
        <v>0.2</v>
      </c>
      <c r="H49" s="12">
        <v>2.147483647E9</v>
      </c>
      <c r="I49" s="14">
        <f t="shared" si="1"/>
        <v>892.727</v>
      </c>
      <c r="J49" s="12">
        <v>163.0</v>
      </c>
      <c r="K49" s="17">
        <v>0.0</v>
      </c>
      <c r="L49" s="12">
        <f t="shared" si="2"/>
        <v>0</v>
      </c>
      <c r="M49" s="18">
        <f t="shared" si="3"/>
        <v>161.188907</v>
      </c>
      <c r="N49" s="17">
        <v>0.988889</v>
      </c>
      <c r="O49" s="12">
        <v>892727.0</v>
      </c>
      <c r="P49" s="12">
        <v>4.98971</v>
      </c>
    </row>
    <row r="50">
      <c r="A50" s="12" t="s">
        <v>78</v>
      </c>
      <c r="B50" s="12">
        <v>200.0</v>
      </c>
      <c r="C50" s="12">
        <v>24.0</v>
      </c>
      <c r="D50" s="12">
        <v>12.0</v>
      </c>
      <c r="E50" s="12">
        <v>40.0</v>
      </c>
      <c r="F50" s="12">
        <v>14.0</v>
      </c>
      <c r="G50" s="12">
        <v>0.2</v>
      </c>
      <c r="H50" s="12">
        <v>2.147483647E9</v>
      </c>
      <c r="I50" s="14">
        <f t="shared" si="1"/>
        <v>809.781</v>
      </c>
      <c r="J50" s="12">
        <v>174.0</v>
      </c>
      <c r="K50" s="17">
        <v>0.0</v>
      </c>
      <c r="L50" s="12">
        <f t="shared" si="2"/>
        <v>0</v>
      </c>
      <c r="M50" s="18">
        <f t="shared" si="3"/>
        <v>172.128978</v>
      </c>
      <c r="N50" s="17">
        <v>0.989247</v>
      </c>
      <c r="O50" s="12">
        <v>809781.0</v>
      </c>
      <c r="P50" s="12">
        <v>7.64005</v>
      </c>
    </row>
    <row r="51">
      <c r="A51" s="12" t="s">
        <v>79</v>
      </c>
      <c r="B51" s="12">
        <v>200.0</v>
      </c>
      <c r="C51" s="12">
        <v>24.0</v>
      </c>
      <c r="D51" s="12">
        <v>12.0</v>
      </c>
      <c r="E51" s="12">
        <v>40.0</v>
      </c>
      <c r="F51" s="12">
        <v>14.0</v>
      </c>
      <c r="G51" s="12">
        <v>0.2</v>
      </c>
      <c r="H51" s="12">
        <v>2.147483647E9</v>
      </c>
      <c r="I51" s="14">
        <f t="shared" si="1"/>
        <v>1848.489</v>
      </c>
      <c r="J51" s="12">
        <v>164.0</v>
      </c>
      <c r="K51" s="17">
        <v>185.0</v>
      </c>
      <c r="L51" s="12">
        <f t="shared" si="2"/>
        <v>1.12804878</v>
      </c>
      <c r="M51" s="18">
        <f t="shared" si="3"/>
        <v>160.314592</v>
      </c>
      <c r="N51" s="17">
        <v>0.977528</v>
      </c>
      <c r="O51" s="12">
        <v>923489.0</v>
      </c>
      <c r="P51" s="12">
        <v>8.40889</v>
      </c>
    </row>
    <row r="52">
      <c r="A52" s="12" t="s">
        <v>80</v>
      </c>
      <c r="B52" s="12">
        <v>200.0</v>
      </c>
      <c r="C52" s="12">
        <v>24.0</v>
      </c>
      <c r="D52" s="12">
        <v>12.0</v>
      </c>
      <c r="E52" s="12">
        <v>40.0</v>
      </c>
      <c r="F52" s="12">
        <v>14.0</v>
      </c>
      <c r="G52" s="12">
        <v>0.2</v>
      </c>
      <c r="H52" s="12">
        <v>2.147483647E9</v>
      </c>
      <c r="I52" s="14">
        <f t="shared" si="1"/>
        <v>1022.784</v>
      </c>
      <c r="J52" s="12">
        <v>187.0</v>
      </c>
      <c r="K52" s="17">
        <v>45.0</v>
      </c>
      <c r="L52" s="12">
        <f t="shared" si="2"/>
        <v>0.2406417112</v>
      </c>
      <c r="M52" s="18">
        <f t="shared" si="3"/>
        <v>186.020868</v>
      </c>
      <c r="N52" s="17">
        <v>0.994764</v>
      </c>
      <c r="O52" s="12">
        <v>797784.0</v>
      </c>
      <c r="P52" s="12">
        <v>7.05069</v>
      </c>
    </row>
    <row r="53">
      <c r="A53" s="12" t="s">
        <v>81</v>
      </c>
      <c r="B53" s="12">
        <v>200.0</v>
      </c>
      <c r="C53" s="12">
        <v>24.0</v>
      </c>
      <c r="D53" s="12">
        <v>12.0</v>
      </c>
      <c r="E53" s="12">
        <v>40.0</v>
      </c>
      <c r="F53" s="12">
        <v>14.0</v>
      </c>
      <c r="G53" s="12">
        <v>0.2</v>
      </c>
      <c r="H53" s="12">
        <v>2.147483647E9</v>
      </c>
      <c r="I53" s="14">
        <f t="shared" si="1"/>
        <v>1247.859</v>
      </c>
      <c r="J53" s="12">
        <v>164.0</v>
      </c>
      <c r="K53" s="17">
        <v>73.0</v>
      </c>
      <c r="L53" s="12">
        <f t="shared" si="2"/>
        <v>0.4451219512</v>
      </c>
      <c r="M53" s="18">
        <f t="shared" si="3"/>
        <v>163.068152</v>
      </c>
      <c r="N53" s="17">
        <v>0.994318</v>
      </c>
      <c r="O53" s="12">
        <v>882859.0</v>
      </c>
      <c r="P53" s="12">
        <v>5.97233</v>
      </c>
    </row>
    <row r="54">
      <c r="A54" s="12" t="s">
        <v>82</v>
      </c>
      <c r="B54" s="12">
        <v>200.0</v>
      </c>
      <c r="C54" s="12">
        <v>24.0</v>
      </c>
      <c r="D54" s="12">
        <v>12.0</v>
      </c>
      <c r="E54" s="12">
        <v>40.0</v>
      </c>
      <c r="F54" s="12">
        <v>14.0</v>
      </c>
      <c r="G54" s="12">
        <v>0.2</v>
      </c>
      <c r="H54" s="12">
        <v>2.147483647E9</v>
      </c>
      <c r="I54" s="14">
        <f t="shared" si="1"/>
        <v>1657.04</v>
      </c>
      <c r="J54" s="12">
        <v>180.0</v>
      </c>
      <c r="K54" s="17">
        <v>166.0</v>
      </c>
      <c r="L54" s="12">
        <f t="shared" si="2"/>
        <v>0.9222222222</v>
      </c>
      <c r="M54" s="18">
        <f t="shared" si="3"/>
        <v>179.05752</v>
      </c>
      <c r="N54" s="17">
        <v>0.994764</v>
      </c>
      <c r="O54" s="12">
        <v>827040.0</v>
      </c>
      <c r="P54" s="12">
        <v>7.84993</v>
      </c>
    </row>
    <row r="55">
      <c r="A55" s="12" t="s">
        <v>83</v>
      </c>
      <c r="B55" s="12">
        <v>200.0</v>
      </c>
      <c r="C55" s="12">
        <v>24.0</v>
      </c>
      <c r="D55" s="12">
        <v>12.0</v>
      </c>
      <c r="E55" s="12">
        <v>40.0</v>
      </c>
      <c r="F55" s="12">
        <v>14.0</v>
      </c>
      <c r="G55" s="12">
        <v>0.2</v>
      </c>
      <c r="H55" s="12">
        <v>2.147483647E9</v>
      </c>
      <c r="I55" s="14">
        <f t="shared" si="1"/>
        <v>3311.496</v>
      </c>
      <c r="J55" s="12">
        <v>162.0</v>
      </c>
      <c r="K55" s="17">
        <v>485.0</v>
      </c>
      <c r="L55" s="12">
        <f t="shared" si="2"/>
        <v>2.99382716</v>
      </c>
      <c r="M55" s="18">
        <f t="shared" si="3"/>
        <v>155.52</v>
      </c>
      <c r="N55" s="17">
        <v>0.96</v>
      </c>
      <c r="O55" s="12">
        <v>886496.0</v>
      </c>
      <c r="P55" s="12">
        <v>7.70046</v>
      </c>
    </row>
    <row r="56">
      <c r="A56" s="12" t="s">
        <v>84</v>
      </c>
      <c r="B56" s="12">
        <v>200.0</v>
      </c>
      <c r="C56" s="12">
        <v>24.0</v>
      </c>
      <c r="D56" s="12">
        <v>12.0</v>
      </c>
      <c r="E56" s="12">
        <v>40.0</v>
      </c>
      <c r="F56" s="12">
        <v>14.0</v>
      </c>
      <c r="G56" s="12">
        <v>0.2</v>
      </c>
      <c r="H56" s="12">
        <v>2.147483647E9</v>
      </c>
      <c r="I56" s="14">
        <f t="shared" si="1"/>
        <v>1334.162</v>
      </c>
      <c r="J56" s="12">
        <v>176.0</v>
      </c>
      <c r="K56" s="17">
        <v>116.0</v>
      </c>
      <c r="L56" s="12">
        <f t="shared" si="2"/>
        <v>0.6590909091</v>
      </c>
      <c r="M56" s="18">
        <f t="shared" si="3"/>
        <v>176</v>
      </c>
      <c r="N56" s="17">
        <v>1.0</v>
      </c>
      <c r="O56" s="12">
        <v>754162.0</v>
      </c>
      <c r="P56" s="12">
        <v>5.52929</v>
      </c>
    </row>
    <row r="57">
      <c r="A57" s="12" t="s">
        <v>85</v>
      </c>
      <c r="B57" s="12">
        <v>200.0</v>
      </c>
      <c r="C57" s="12">
        <v>24.0</v>
      </c>
      <c r="D57" s="12">
        <v>12.0</v>
      </c>
      <c r="E57" s="12">
        <v>40.0</v>
      </c>
      <c r="F57" s="12">
        <v>14.0</v>
      </c>
      <c r="G57" s="12">
        <v>0.2</v>
      </c>
      <c r="H57" s="12">
        <v>2.147483647E9</v>
      </c>
      <c r="I57" s="14">
        <f t="shared" si="1"/>
        <v>1550.767</v>
      </c>
      <c r="J57" s="12">
        <v>171.0</v>
      </c>
      <c r="K57" s="17">
        <v>128.0</v>
      </c>
      <c r="L57" s="12">
        <f t="shared" si="2"/>
        <v>0.7485380117</v>
      </c>
      <c r="M57" s="18">
        <f t="shared" si="3"/>
        <v>170.022906</v>
      </c>
      <c r="N57" s="17">
        <v>0.994286</v>
      </c>
      <c r="O57" s="12">
        <v>910767.0</v>
      </c>
      <c r="P57" s="12">
        <v>12.0142</v>
      </c>
    </row>
    <row r="58">
      <c r="A58" s="12" t="s">
        <v>86</v>
      </c>
      <c r="B58" s="12">
        <v>200.0</v>
      </c>
      <c r="C58" s="12">
        <v>24.0</v>
      </c>
      <c r="D58" s="12">
        <v>12.0</v>
      </c>
      <c r="E58" s="12">
        <v>40.0</v>
      </c>
      <c r="F58" s="12">
        <v>14.0</v>
      </c>
      <c r="G58" s="12">
        <v>0.2</v>
      </c>
      <c r="H58" s="12">
        <v>2.147483647E9</v>
      </c>
      <c r="I58" s="14">
        <f t="shared" si="1"/>
        <v>1186.376</v>
      </c>
      <c r="J58" s="12">
        <v>184.0</v>
      </c>
      <c r="K58" s="17">
        <v>72.0</v>
      </c>
      <c r="L58" s="12">
        <f t="shared" si="2"/>
        <v>0.3913043478</v>
      </c>
      <c r="M58" s="18">
        <f t="shared" si="3"/>
        <v>183.041728</v>
      </c>
      <c r="N58" s="17">
        <v>0.994792</v>
      </c>
      <c r="O58" s="12">
        <v>826376.0</v>
      </c>
      <c r="P58" s="12">
        <v>8.48745</v>
      </c>
    </row>
    <row r="59">
      <c r="A59" s="12" t="s">
        <v>87</v>
      </c>
      <c r="B59" s="12">
        <v>200.0</v>
      </c>
      <c r="C59" s="12">
        <v>24.0</v>
      </c>
      <c r="D59" s="12">
        <v>12.0</v>
      </c>
      <c r="E59" s="12">
        <v>40.0</v>
      </c>
      <c r="F59" s="12">
        <v>14.0</v>
      </c>
      <c r="G59" s="12">
        <v>0.2</v>
      </c>
      <c r="H59" s="12">
        <v>2.147483647E9</v>
      </c>
      <c r="I59" s="14">
        <f t="shared" si="1"/>
        <v>2223.695</v>
      </c>
      <c r="J59" s="12">
        <v>163.0</v>
      </c>
      <c r="K59" s="17">
        <v>256.0</v>
      </c>
      <c r="L59" s="12">
        <f t="shared" si="2"/>
        <v>1.570552147</v>
      </c>
      <c r="M59" s="18">
        <f t="shared" si="3"/>
        <v>156.696138</v>
      </c>
      <c r="N59" s="17">
        <v>0.961326</v>
      </c>
      <c r="O59" s="12">
        <v>943695.0</v>
      </c>
      <c r="P59" s="12">
        <v>11.2186</v>
      </c>
    </row>
    <row r="60">
      <c r="A60" s="12" t="s">
        <v>88</v>
      </c>
      <c r="B60" s="12">
        <v>200.0</v>
      </c>
      <c r="C60" s="12">
        <v>24.0</v>
      </c>
      <c r="D60" s="12">
        <v>12.0</v>
      </c>
      <c r="E60" s="12">
        <v>40.0</v>
      </c>
      <c r="F60" s="12">
        <v>14.0</v>
      </c>
      <c r="G60" s="12">
        <v>0.2</v>
      </c>
      <c r="H60" s="12">
        <v>2.147483647E9</v>
      </c>
      <c r="I60" s="14">
        <f t="shared" si="1"/>
        <v>1875.077</v>
      </c>
      <c r="J60" s="12">
        <v>175.0</v>
      </c>
      <c r="K60" s="17">
        <v>206.0</v>
      </c>
      <c r="L60" s="12">
        <f t="shared" si="2"/>
        <v>1.177142857</v>
      </c>
      <c r="M60" s="18">
        <f t="shared" si="3"/>
        <v>171.21615</v>
      </c>
      <c r="N60" s="17">
        <v>0.978378</v>
      </c>
      <c r="O60" s="12">
        <v>845077.0</v>
      </c>
      <c r="P60" s="12">
        <v>4.55732</v>
      </c>
    </row>
    <row r="61">
      <c r="A61" s="12" t="s">
        <v>89</v>
      </c>
      <c r="B61" s="12">
        <v>200.0</v>
      </c>
      <c r="C61" s="12">
        <v>24.0</v>
      </c>
      <c r="D61" s="12">
        <v>12.0</v>
      </c>
      <c r="E61" s="12">
        <v>40.0</v>
      </c>
      <c r="F61" s="12">
        <v>14.0</v>
      </c>
      <c r="G61" s="12">
        <v>0.2</v>
      </c>
      <c r="H61" s="12">
        <v>2.147483647E9</v>
      </c>
      <c r="I61" s="14">
        <f t="shared" si="1"/>
        <v>1880.203</v>
      </c>
      <c r="J61" s="12">
        <v>160.0</v>
      </c>
      <c r="K61" s="17">
        <v>196.0</v>
      </c>
      <c r="L61" s="12">
        <f t="shared" si="2"/>
        <v>1.225</v>
      </c>
      <c r="M61" s="18">
        <f t="shared" si="3"/>
        <v>153.21216</v>
      </c>
      <c r="N61" s="17">
        <v>0.957576</v>
      </c>
      <c r="O61" s="12">
        <v>900203.0</v>
      </c>
      <c r="P61" s="12">
        <v>8.41304</v>
      </c>
    </row>
    <row r="62">
      <c r="A62" s="12" t="s">
        <v>90</v>
      </c>
      <c r="B62" s="12">
        <v>200.0</v>
      </c>
      <c r="C62" s="12">
        <v>24.0</v>
      </c>
      <c r="D62" s="12">
        <v>12.0</v>
      </c>
      <c r="E62" s="12">
        <v>40.0</v>
      </c>
      <c r="F62" s="12">
        <v>14.0</v>
      </c>
      <c r="G62" s="12">
        <v>0.2</v>
      </c>
      <c r="H62" s="12">
        <v>2.147483647E9</v>
      </c>
      <c r="I62" s="14">
        <f t="shared" si="1"/>
        <v>1032.708</v>
      </c>
      <c r="J62" s="12">
        <v>168.0</v>
      </c>
      <c r="K62" s="17">
        <v>49.0</v>
      </c>
      <c r="L62" s="12">
        <f t="shared" si="2"/>
        <v>0.2916666667</v>
      </c>
      <c r="M62" s="18">
        <f t="shared" si="3"/>
        <v>165.230688</v>
      </c>
      <c r="N62" s="17">
        <v>0.983516</v>
      </c>
      <c r="O62" s="12">
        <v>787708.0</v>
      </c>
      <c r="P62" s="12">
        <v>10.2052</v>
      </c>
    </row>
    <row r="63">
      <c r="A63" s="12" t="s">
        <v>91</v>
      </c>
      <c r="B63" s="12">
        <v>200.0</v>
      </c>
      <c r="C63" s="12">
        <v>24.0</v>
      </c>
      <c r="D63" s="12">
        <v>12.0</v>
      </c>
      <c r="E63" s="12">
        <v>40.0</v>
      </c>
      <c r="F63" s="12">
        <v>14.0</v>
      </c>
      <c r="G63" s="12">
        <v>0.2</v>
      </c>
      <c r="H63" s="12">
        <v>2.147483647E9</v>
      </c>
      <c r="I63" s="14">
        <f t="shared" si="1"/>
        <v>2752.97</v>
      </c>
      <c r="J63" s="12">
        <v>159.0</v>
      </c>
      <c r="K63" s="17">
        <v>369.0</v>
      </c>
      <c r="L63" s="12">
        <f t="shared" si="2"/>
        <v>2.320754717</v>
      </c>
      <c r="M63" s="18">
        <f t="shared" si="3"/>
        <v>153.610218</v>
      </c>
      <c r="N63" s="17">
        <v>0.966102</v>
      </c>
      <c r="O63" s="12">
        <v>907970.0</v>
      </c>
      <c r="P63" s="12">
        <v>10.698</v>
      </c>
    </row>
    <row r="64">
      <c r="A64" s="12" t="s">
        <v>92</v>
      </c>
      <c r="B64" s="12">
        <v>200.0</v>
      </c>
      <c r="C64" s="12">
        <v>24.0</v>
      </c>
      <c r="D64" s="12">
        <v>12.0</v>
      </c>
      <c r="E64" s="12">
        <v>40.0</v>
      </c>
      <c r="F64" s="12">
        <v>14.0</v>
      </c>
      <c r="G64" s="12">
        <v>0.2</v>
      </c>
      <c r="H64" s="12">
        <v>2.147483647E9</v>
      </c>
      <c r="I64" s="14">
        <f t="shared" si="1"/>
        <v>2066.743</v>
      </c>
      <c r="J64" s="12">
        <v>172.0</v>
      </c>
      <c r="K64" s="17">
        <v>253.0</v>
      </c>
      <c r="L64" s="12">
        <f t="shared" si="2"/>
        <v>1.470930233</v>
      </c>
      <c r="M64" s="18">
        <f t="shared" si="3"/>
        <v>169.284292</v>
      </c>
      <c r="N64" s="17">
        <v>0.984211</v>
      </c>
      <c r="O64" s="12">
        <v>801743.0</v>
      </c>
      <c r="P64" s="12">
        <v>10.6817</v>
      </c>
    </row>
    <row r="65">
      <c r="A65" s="12" t="s">
        <v>93</v>
      </c>
      <c r="B65" s="12">
        <v>200.0</v>
      </c>
      <c r="C65" s="12">
        <v>24.0</v>
      </c>
      <c r="D65" s="12">
        <v>12.0</v>
      </c>
      <c r="E65" s="12">
        <v>40.0</v>
      </c>
      <c r="F65" s="12">
        <v>14.0</v>
      </c>
      <c r="G65" s="12">
        <v>0.2</v>
      </c>
      <c r="H65" s="12">
        <v>2.147483647E9</v>
      </c>
      <c r="I65" s="14">
        <f t="shared" si="1"/>
        <v>1669.949</v>
      </c>
      <c r="J65" s="12">
        <v>163.0</v>
      </c>
      <c r="K65" s="17">
        <v>154.0</v>
      </c>
      <c r="L65" s="12">
        <f t="shared" si="2"/>
        <v>0.9447852761</v>
      </c>
      <c r="M65" s="18">
        <f t="shared" si="3"/>
        <v>157.626379</v>
      </c>
      <c r="N65" s="17">
        <v>0.967033</v>
      </c>
      <c r="O65" s="12">
        <v>899949.0</v>
      </c>
      <c r="P65" s="12">
        <v>7.99578</v>
      </c>
    </row>
    <row r="66">
      <c r="A66" s="12" t="s">
        <v>94</v>
      </c>
      <c r="B66" s="12">
        <v>200.0</v>
      </c>
      <c r="C66" s="12">
        <v>24.0</v>
      </c>
      <c r="D66" s="12">
        <v>12.0</v>
      </c>
      <c r="E66" s="12">
        <v>40.0</v>
      </c>
      <c r="F66" s="12">
        <v>14.0</v>
      </c>
      <c r="G66" s="12">
        <v>0.2</v>
      </c>
      <c r="H66" s="12">
        <v>2.147483647E9</v>
      </c>
      <c r="I66" s="14">
        <f t="shared" si="1"/>
        <v>2062.339</v>
      </c>
      <c r="J66" s="12">
        <v>177.0</v>
      </c>
      <c r="K66" s="17">
        <v>253.0</v>
      </c>
      <c r="L66" s="12">
        <f t="shared" si="2"/>
        <v>1.429378531</v>
      </c>
      <c r="M66" s="18">
        <f t="shared" si="3"/>
        <v>176.053404</v>
      </c>
      <c r="N66" s="17">
        <v>0.994652</v>
      </c>
      <c r="O66" s="12">
        <v>797339.0</v>
      </c>
      <c r="P66" s="12">
        <v>8.241</v>
      </c>
    </row>
    <row r="67">
      <c r="A67" s="12" t="s">
        <v>95</v>
      </c>
      <c r="B67" s="12">
        <v>200.0</v>
      </c>
      <c r="C67" s="12">
        <v>24.0</v>
      </c>
      <c r="D67" s="12">
        <v>12.0</v>
      </c>
      <c r="E67" s="12">
        <v>40.0</v>
      </c>
      <c r="F67" s="12">
        <v>14.0</v>
      </c>
      <c r="G67" s="12">
        <v>0.2</v>
      </c>
      <c r="H67" s="12">
        <v>2.147483647E9</v>
      </c>
      <c r="I67" s="14">
        <f t="shared" si="1"/>
        <v>1426.792</v>
      </c>
      <c r="J67" s="12">
        <v>168.0</v>
      </c>
      <c r="K67" s="17">
        <v>96.0</v>
      </c>
      <c r="L67" s="12">
        <f t="shared" si="2"/>
        <v>0.5714285714</v>
      </c>
      <c r="M67" s="18">
        <f t="shared" si="3"/>
        <v>162.173424</v>
      </c>
      <c r="N67" s="17">
        <v>0.965318</v>
      </c>
      <c r="O67" s="12">
        <v>946792.0</v>
      </c>
      <c r="P67" s="12">
        <v>9.36086</v>
      </c>
    </row>
    <row r="68">
      <c r="A68" s="12" t="s">
        <v>96</v>
      </c>
      <c r="B68" s="12">
        <v>200.0</v>
      </c>
      <c r="C68" s="12">
        <v>24.0</v>
      </c>
      <c r="D68" s="12">
        <v>12.0</v>
      </c>
      <c r="E68" s="12">
        <v>40.0</v>
      </c>
      <c r="F68" s="12">
        <v>14.0</v>
      </c>
      <c r="G68" s="12">
        <v>0.2</v>
      </c>
      <c r="H68" s="12">
        <v>2.147483647E9</v>
      </c>
      <c r="I68" s="14">
        <f t="shared" si="1"/>
        <v>1229.131</v>
      </c>
      <c r="J68" s="12">
        <v>177.0</v>
      </c>
      <c r="K68" s="17">
        <v>84.0</v>
      </c>
      <c r="L68" s="12">
        <f t="shared" si="2"/>
        <v>0.4745762712</v>
      </c>
      <c r="M68" s="18">
        <f t="shared" si="3"/>
        <v>175.117074</v>
      </c>
      <c r="N68" s="17">
        <v>0.989362</v>
      </c>
      <c r="O68" s="12">
        <v>809131.0</v>
      </c>
      <c r="P68" s="12">
        <v>10.1055</v>
      </c>
    </row>
    <row r="69">
      <c r="A69" s="12" t="s">
        <v>97</v>
      </c>
      <c r="B69" s="12">
        <v>200.0</v>
      </c>
      <c r="C69" s="12">
        <v>24.0</v>
      </c>
      <c r="D69" s="12">
        <v>12.0</v>
      </c>
      <c r="E69" s="12">
        <v>40.0</v>
      </c>
      <c r="F69" s="12">
        <v>14.0</v>
      </c>
      <c r="G69" s="12">
        <v>0.2</v>
      </c>
      <c r="H69" s="12">
        <v>2.147483647E9</v>
      </c>
      <c r="I69" s="14">
        <f t="shared" si="1"/>
        <v>1816.003</v>
      </c>
      <c r="J69" s="12">
        <v>170.0</v>
      </c>
      <c r="K69" s="17">
        <v>176.0</v>
      </c>
      <c r="L69" s="12">
        <f t="shared" si="2"/>
        <v>1.035294118</v>
      </c>
      <c r="M69" s="18">
        <f t="shared" si="3"/>
        <v>168.11113</v>
      </c>
      <c r="N69" s="17">
        <v>0.988889</v>
      </c>
      <c r="O69" s="12">
        <v>936003.0</v>
      </c>
      <c r="P69" s="12">
        <v>7.80866</v>
      </c>
    </row>
    <row r="70">
      <c r="A70" s="12" t="s">
        <v>98</v>
      </c>
      <c r="B70" s="12">
        <v>200.0</v>
      </c>
      <c r="C70" s="12">
        <v>24.0</v>
      </c>
      <c r="D70" s="12">
        <v>12.0</v>
      </c>
      <c r="E70" s="12">
        <v>40.0</v>
      </c>
      <c r="F70" s="12">
        <v>14.0</v>
      </c>
      <c r="G70" s="12">
        <v>0.2</v>
      </c>
      <c r="H70" s="12">
        <v>2.147483647E9</v>
      </c>
      <c r="I70" s="14">
        <f t="shared" si="1"/>
        <v>1102.596</v>
      </c>
      <c r="J70" s="12">
        <v>173.0</v>
      </c>
      <c r="K70" s="17">
        <v>60.0</v>
      </c>
      <c r="L70" s="12">
        <f t="shared" si="2"/>
        <v>0.3468208092</v>
      </c>
      <c r="M70" s="18">
        <f t="shared" si="3"/>
        <v>172.059745</v>
      </c>
      <c r="N70" s="17">
        <v>0.994565</v>
      </c>
      <c r="O70" s="12">
        <v>802596.0</v>
      </c>
      <c r="P70" s="12">
        <v>8.22421</v>
      </c>
    </row>
    <row r="71">
      <c r="A71" s="12" t="s">
        <v>99</v>
      </c>
      <c r="B71" s="12">
        <v>200.0</v>
      </c>
      <c r="C71" s="12">
        <v>24.0</v>
      </c>
      <c r="D71" s="12">
        <v>12.0</v>
      </c>
      <c r="E71" s="12">
        <v>40.0</v>
      </c>
      <c r="F71" s="12">
        <v>14.0</v>
      </c>
      <c r="G71" s="12">
        <v>0.2</v>
      </c>
      <c r="H71" s="12">
        <v>2.147483647E9</v>
      </c>
      <c r="I71" s="14">
        <f t="shared" si="1"/>
        <v>1368.795</v>
      </c>
      <c r="J71" s="12">
        <v>167.0</v>
      </c>
      <c r="K71" s="17">
        <v>89.0</v>
      </c>
      <c r="L71" s="12">
        <f t="shared" si="2"/>
        <v>0.5329341317</v>
      </c>
      <c r="M71" s="18">
        <f t="shared" si="3"/>
        <v>161.035762</v>
      </c>
      <c r="N71" s="17">
        <v>0.964286</v>
      </c>
      <c r="O71" s="12">
        <v>923795.0</v>
      </c>
      <c r="P71" s="12">
        <v>5.24517</v>
      </c>
    </row>
    <row r="72">
      <c r="A72" s="12" t="s">
        <v>100</v>
      </c>
      <c r="B72" s="12">
        <v>200.0</v>
      </c>
      <c r="C72" s="12">
        <v>24.0</v>
      </c>
      <c r="D72" s="12">
        <v>12.0</v>
      </c>
      <c r="E72" s="12">
        <v>40.0</v>
      </c>
      <c r="F72" s="12">
        <v>14.0</v>
      </c>
      <c r="G72" s="12">
        <v>0.2</v>
      </c>
      <c r="H72" s="12">
        <v>2.147483647E9</v>
      </c>
      <c r="I72" s="14">
        <f t="shared" si="1"/>
        <v>2099.979</v>
      </c>
      <c r="J72" s="12">
        <v>175.0</v>
      </c>
      <c r="K72" s="17">
        <v>263.0</v>
      </c>
      <c r="L72" s="12">
        <f t="shared" si="2"/>
        <v>1.502857143</v>
      </c>
      <c r="M72" s="18">
        <f t="shared" si="3"/>
        <v>169.50255</v>
      </c>
      <c r="N72" s="17">
        <v>0.968586</v>
      </c>
      <c r="O72" s="12">
        <v>784979.0</v>
      </c>
      <c r="P72" s="12">
        <v>6.72515</v>
      </c>
    </row>
    <row r="73">
      <c r="A73" s="12" t="s">
        <v>101</v>
      </c>
      <c r="B73" s="12">
        <v>200.0</v>
      </c>
      <c r="C73" s="12">
        <v>24.0</v>
      </c>
      <c r="D73" s="12">
        <v>12.0</v>
      </c>
      <c r="E73" s="12">
        <v>40.0</v>
      </c>
      <c r="F73" s="12">
        <v>14.0</v>
      </c>
      <c r="G73" s="12">
        <v>0.2</v>
      </c>
      <c r="H73" s="12">
        <v>2.147483647E9</v>
      </c>
      <c r="I73" s="14">
        <f t="shared" si="1"/>
        <v>2137.545</v>
      </c>
      <c r="J73" s="12">
        <v>155.0</v>
      </c>
      <c r="K73" s="17">
        <v>244.0</v>
      </c>
      <c r="L73" s="12">
        <f t="shared" si="2"/>
        <v>1.574193548</v>
      </c>
      <c r="M73" s="18">
        <f t="shared" si="3"/>
        <v>148.463805</v>
      </c>
      <c r="N73" s="17">
        <v>0.957831</v>
      </c>
      <c r="O73" s="12">
        <v>917545.0</v>
      </c>
      <c r="P73" s="12">
        <v>8.41756</v>
      </c>
    </row>
    <row r="74">
      <c r="A74" s="12" t="s">
        <v>102</v>
      </c>
      <c r="B74" s="12">
        <v>200.0</v>
      </c>
      <c r="C74" s="12">
        <v>24.0</v>
      </c>
      <c r="D74" s="12">
        <v>12.0</v>
      </c>
      <c r="E74" s="12">
        <v>40.0</v>
      </c>
      <c r="F74" s="12">
        <v>14.0</v>
      </c>
      <c r="G74" s="12">
        <v>0.2</v>
      </c>
      <c r="H74" s="12">
        <v>2.147483647E9</v>
      </c>
      <c r="I74" s="14">
        <f t="shared" si="1"/>
        <v>778.478</v>
      </c>
      <c r="J74" s="12">
        <v>177.0</v>
      </c>
      <c r="K74" s="17">
        <v>8.0</v>
      </c>
      <c r="L74" s="12">
        <f t="shared" si="2"/>
        <v>0.04519774011</v>
      </c>
      <c r="M74" s="18">
        <f t="shared" si="3"/>
        <v>175.146633</v>
      </c>
      <c r="N74" s="17">
        <v>0.989529</v>
      </c>
      <c r="O74" s="12">
        <v>738478.0</v>
      </c>
      <c r="P74" s="12">
        <v>9.98498</v>
      </c>
    </row>
    <row r="75">
      <c r="A75" s="12" t="s">
        <v>103</v>
      </c>
      <c r="B75" s="12">
        <v>200.0</v>
      </c>
      <c r="C75" s="12">
        <v>24.0</v>
      </c>
      <c r="D75" s="12">
        <v>12.0</v>
      </c>
      <c r="E75" s="12">
        <v>40.0</v>
      </c>
      <c r="F75" s="12">
        <v>14.0</v>
      </c>
      <c r="G75" s="12">
        <v>0.2</v>
      </c>
      <c r="H75" s="12">
        <v>2.147483647E9</v>
      </c>
      <c r="I75" s="14">
        <f t="shared" si="1"/>
        <v>2279.051</v>
      </c>
      <c r="J75" s="12">
        <v>166.0</v>
      </c>
      <c r="K75" s="17">
        <v>270.0</v>
      </c>
      <c r="L75" s="12">
        <f t="shared" si="2"/>
        <v>1.626506024</v>
      </c>
      <c r="M75" s="18">
        <f t="shared" si="3"/>
        <v>159.32182</v>
      </c>
      <c r="N75" s="17">
        <v>0.95977</v>
      </c>
      <c r="O75" s="12">
        <v>929051.0</v>
      </c>
      <c r="P75" s="12">
        <v>8.59453</v>
      </c>
    </row>
    <row r="76">
      <c r="A76" s="12" t="s">
        <v>104</v>
      </c>
      <c r="B76" s="12">
        <v>200.0</v>
      </c>
      <c r="C76" s="12">
        <v>24.0</v>
      </c>
      <c r="D76" s="12">
        <v>12.0</v>
      </c>
      <c r="E76" s="12">
        <v>40.0</v>
      </c>
      <c r="F76" s="12">
        <v>14.0</v>
      </c>
      <c r="G76" s="12">
        <v>0.2</v>
      </c>
      <c r="H76" s="12">
        <v>2.147483647E9</v>
      </c>
      <c r="I76" s="14">
        <f t="shared" si="1"/>
        <v>982.113</v>
      </c>
      <c r="J76" s="12">
        <v>173.0</v>
      </c>
      <c r="K76" s="17">
        <v>39.0</v>
      </c>
      <c r="L76" s="12">
        <f t="shared" si="2"/>
        <v>0.225433526</v>
      </c>
      <c r="M76" s="18">
        <f t="shared" si="3"/>
        <v>170.164011</v>
      </c>
      <c r="N76" s="17">
        <v>0.983607</v>
      </c>
      <c r="O76" s="12">
        <v>787113.0</v>
      </c>
      <c r="P76" s="12">
        <v>8.20115</v>
      </c>
    </row>
    <row r="77">
      <c r="A77" s="12" t="s">
        <v>105</v>
      </c>
      <c r="B77" s="12">
        <v>200.0</v>
      </c>
      <c r="C77" s="12">
        <v>24.0</v>
      </c>
      <c r="D77" s="12">
        <v>12.0</v>
      </c>
      <c r="E77" s="12">
        <v>40.0</v>
      </c>
      <c r="F77" s="12">
        <v>14.0</v>
      </c>
      <c r="G77" s="12">
        <v>0.2</v>
      </c>
      <c r="H77" s="12">
        <v>2.147483647E9</v>
      </c>
      <c r="I77" s="14">
        <f t="shared" si="1"/>
        <v>1591.683</v>
      </c>
      <c r="J77" s="12">
        <v>168.0</v>
      </c>
      <c r="K77" s="17">
        <v>139.0</v>
      </c>
      <c r="L77" s="12">
        <f t="shared" si="2"/>
        <v>0.8273809524</v>
      </c>
      <c r="M77" s="18">
        <f t="shared" si="3"/>
        <v>166.981752</v>
      </c>
      <c r="N77" s="17">
        <v>0.993939</v>
      </c>
      <c r="O77" s="12">
        <v>896683.0</v>
      </c>
      <c r="P77" s="12">
        <v>8.33249</v>
      </c>
    </row>
    <row r="78">
      <c r="A78" s="12" t="s">
        <v>106</v>
      </c>
      <c r="B78" s="12">
        <v>200.0</v>
      </c>
      <c r="C78" s="12">
        <v>24.0</v>
      </c>
      <c r="D78" s="12">
        <v>12.0</v>
      </c>
      <c r="E78" s="12">
        <v>40.0</v>
      </c>
      <c r="F78" s="12">
        <v>14.0</v>
      </c>
      <c r="G78" s="12">
        <v>0.2</v>
      </c>
      <c r="H78" s="12">
        <v>2.147483647E9</v>
      </c>
      <c r="I78" s="14">
        <f t="shared" si="1"/>
        <v>1079.371</v>
      </c>
      <c r="J78" s="12">
        <v>181.0</v>
      </c>
      <c r="K78" s="17">
        <v>63.0</v>
      </c>
      <c r="L78" s="12">
        <f t="shared" si="2"/>
        <v>0.3480662983</v>
      </c>
      <c r="M78" s="18">
        <f t="shared" si="3"/>
        <v>175.459228</v>
      </c>
      <c r="N78" s="17">
        <v>0.969388</v>
      </c>
      <c r="O78" s="12">
        <v>764371.0</v>
      </c>
      <c r="P78" s="12">
        <v>7.48035</v>
      </c>
    </row>
    <row r="79">
      <c r="A79" s="12" t="s">
        <v>107</v>
      </c>
      <c r="B79" s="12">
        <v>200.0</v>
      </c>
      <c r="C79" s="12">
        <v>24.0</v>
      </c>
      <c r="D79" s="12">
        <v>12.0</v>
      </c>
      <c r="E79" s="12">
        <v>40.0</v>
      </c>
      <c r="F79" s="12">
        <v>14.0</v>
      </c>
      <c r="G79" s="12">
        <v>0.2</v>
      </c>
      <c r="H79" s="12">
        <v>2.147483647E9</v>
      </c>
      <c r="I79" s="14">
        <f t="shared" si="1"/>
        <v>3134.974</v>
      </c>
      <c r="J79" s="12">
        <v>160.0</v>
      </c>
      <c r="K79" s="17">
        <v>437.0</v>
      </c>
      <c r="L79" s="12">
        <f t="shared" si="2"/>
        <v>2.73125</v>
      </c>
      <c r="M79" s="18">
        <f t="shared" si="3"/>
        <v>154.69616</v>
      </c>
      <c r="N79" s="17">
        <v>0.966851</v>
      </c>
      <c r="O79" s="12">
        <v>949974.0</v>
      </c>
      <c r="P79" s="12">
        <v>6.93702</v>
      </c>
    </row>
    <row r="80">
      <c r="A80" s="12" t="s">
        <v>108</v>
      </c>
      <c r="B80" s="12">
        <v>200.0</v>
      </c>
      <c r="C80" s="12">
        <v>24.0</v>
      </c>
      <c r="D80" s="12">
        <v>12.0</v>
      </c>
      <c r="E80" s="12">
        <v>40.0</v>
      </c>
      <c r="F80" s="12">
        <v>14.0</v>
      </c>
      <c r="G80" s="12">
        <v>0.2</v>
      </c>
      <c r="H80" s="12">
        <v>2.147483647E9</v>
      </c>
      <c r="I80" s="14">
        <f t="shared" si="1"/>
        <v>921.921</v>
      </c>
      <c r="J80" s="12">
        <v>184.0</v>
      </c>
      <c r="K80" s="17">
        <v>27.0</v>
      </c>
      <c r="L80" s="12">
        <f t="shared" si="2"/>
        <v>0.1467391304</v>
      </c>
      <c r="M80" s="18">
        <f t="shared" si="3"/>
        <v>182.103144</v>
      </c>
      <c r="N80" s="17">
        <v>0.989691</v>
      </c>
      <c r="O80" s="12">
        <v>786921.0</v>
      </c>
      <c r="P80" s="12">
        <v>7.44873</v>
      </c>
    </row>
    <row r="81">
      <c r="A81" s="12" t="s">
        <v>109</v>
      </c>
      <c r="B81" s="12">
        <v>200.0</v>
      </c>
      <c r="C81" s="12">
        <v>24.0</v>
      </c>
      <c r="D81" s="12">
        <v>12.0</v>
      </c>
      <c r="E81" s="12">
        <v>40.0</v>
      </c>
      <c r="F81" s="12">
        <v>14.0</v>
      </c>
      <c r="G81" s="12">
        <v>0.2</v>
      </c>
      <c r="H81" s="12">
        <v>2.147483647E9</v>
      </c>
      <c r="I81" s="14">
        <f t="shared" si="1"/>
        <v>3349.841</v>
      </c>
      <c r="J81" s="12">
        <v>163.0</v>
      </c>
      <c r="K81" s="17">
        <v>479.0</v>
      </c>
      <c r="L81" s="12">
        <f t="shared" si="2"/>
        <v>2.938650307</v>
      </c>
      <c r="M81" s="18">
        <f t="shared" si="3"/>
        <v>153.038907</v>
      </c>
      <c r="N81" s="17">
        <v>0.938889</v>
      </c>
      <c r="O81" s="12">
        <v>954841.0</v>
      </c>
      <c r="P81" s="12">
        <v>6.11462</v>
      </c>
    </row>
    <row r="82">
      <c r="A82" s="12" t="s">
        <v>110</v>
      </c>
      <c r="B82" s="12">
        <v>200.0</v>
      </c>
      <c r="C82" s="12">
        <v>24.0</v>
      </c>
      <c r="D82" s="12">
        <v>12.0</v>
      </c>
      <c r="E82" s="12">
        <v>40.0</v>
      </c>
      <c r="F82" s="12">
        <v>14.0</v>
      </c>
      <c r="G82" s="12">
        <v>0.2</v>
      </c>
      <c r="H82" s="12">
        <v>2.147483647E9</v>
      </c>
      <c r="I82" s="14">
        <f t="shared" si="1"/>
        <v>829.939</v>
      </c>
      <c r="J82" s="12">
        <v>183.0</v>
      </c>
      <c r="K82" s="17">
        <v>0.0</v>
      </c>
      <c r="L82" s="12">
        <f t="shared" si="2"/>
        <v>0</v>
      </c>
      <c r="M82" s="18">
        <f t="shared" si="3"/>
        <v>181.093689</v>
      </c>
      <c r="N82" s="17">
        <v>0.989583</v>
      </c>
      <c r="O82" s="12">
        <v>829939.0</v>
      </c>
      <c r="P82" s="12">
        <v>8.8737</v>
      </c>
    </row>
    <row r="83">
      <c r="A83" s="12" t="s">
        <v>111</v>
      </c>
      <c r="B83" s="12">
        <v>200.0</v>
      </c>
      <c r="C83" s="12">
        <v>24.0</v>
      </c>
      <c r="D83" s="12">
        <v>12.0</v>
      </c>
      <c r="E83" s="12">
        <v>40.0</v>
      </c>
      <c r="F83" s="12">
        <v>14.0</v>
      </c>
      <c r="G83" s="12">
        <v>0.2</v>
      </c>
      <c r="H83" s="12">
        <v>2.147483647E9</v>
      </c>
      <c r="I83" s="14">
        <f t="shared" si="1"/>
        <v>2638.101</v>
      </c>
      <c r="J83" s="12">
        <v>164.0</v>
      </c>
      <c r="K83" s="17">
        <v>348.0</v>
      </c>
      <c r="L83" s="12">
        <f t="shared" si="2"/>
        <v>2.12195122</v>
      </c>
      <c r="M83" s="18">
        <f t="shared" si="3"/>
        <v>157.325528</v>
      </c>
      <c r="N83" s="17">
        <v>0.959302</v>
      </c>
      <c r="O83" s="12">
        <v>898101.0</v>
      </c>
      <c r="P83" s="12">
        <v>6.4335</v>
      </c>
    </row>
    <row r="84">
      <c r="A84" s="12" t="s">
        <v>112</v>
      </c>
      <c r="B84" s="12">
        <v>200.0</v>
      </c>
      <c r="C84" s="12">
        <v>24.0</v>
      </c>
      <c r="D84" s="12">
        <v>12.0</v>
      </c>
      <c r="E84" s="12">
        <v>40.0</v>
      </c>
      <c r="F84" s="12">
        <v>14.0</v>
      </c>
      <c r="G84" s="12">
        <v>0.2</v>
      </c>
      <c r="H84" s="12">
        <v>2.147483647E9</v>
      </c>
      <c r="I84" s="14">
        <f t="shared" si="1"/>
        <v>1284.675</v>
      </c>
      <c r="J84" s="12">
        <v>175.0</v>
      </c>
      <c r="K84" s="17">
        <v>108.0</v>
      </c>
      <c r="L84" s="12">
        <f t="shared" si="2"/>
        <v>0.6171428571</v>
      </c>
      <c r="M84" s="18">
        <f t="shared" si="3"/>
        <v>172.2798</v>
      </c>
      <c r="N84" s="17">
        <v>0.984456</v>
      </c>
      <c r="O84" s="12">
        <v>744675.0</v>
      </c>
      <c r="P84" s="12">
        <v>7.73716</v>
      </c>
    </row>
    <row r="85">
      <c r="A85" s="12" t="s">
        <v>113</v>
      </c>
      <c r="B85" s="12">
        <v>200.0</v>
      </c>
      <c r="C85" s="12">
        <v>24.0</v>
      </c>
      <c r="D85" s="12">
        <v>12.0</v>
      </c>
      <c r="E85" s="12">
        <v>40.0</v>
      </c>
      <c r="F85" s="12">
        <v>14.0</v>
      </c>
      <c r="G85" s="12">
        <v>0.2</v>
      </c>
      <c r="H85" s="12">
        <v>2.147483647E9</v>
      </c>
      <c r="I85" s="14">
        <f t="shared" si="1"/>
        <v>2302.785</v>
      </c>
      <c r="J85" s="12">
        <v>162.0</v>
      </c>
      <c r="K85" s="17">
        <v>276.0</v>
      </c>
      <c r="L85" s="12">
        <f t="shared" si="2"/>
        <v>1.703703704</v>
      </c>
      <c r="M85" s="18">
        <f t="shared" si="3"/>
        <v>158.379948</v>
      </c>
      <c r="N85" s="17">
        <v>0.977654</v>
      </c>
      <c r="O85" s="12">
        <v>922785.0</v>
      </c>
      <c r="P85" s="12">
        <v>11.3575</v>
      </c>
    </row>
    <row r="86">
      <c r="A86" s="12" t="s">
        <v>114</v>
      </c>
      <c r="B86" s="12">
        <v>200.0</v>
      </c>
      <c r="C86" s="12">
        <v>24.0</v>
      </c>
      <c r="D86" s="12">
        <v>12.0</v>
      </c>
      <c r="E86" s="12">
        <v>40.0</v>
      </c>
      <c r="F86" s="12">
        <v>14.0</v>
      </c>
      <c r="G86" s="12">
        <v>0.2</v>
      </c>
      <c r="H86" s="12">
        <v>2.147483647E9</v>
      </c>
      <c r="I86" s="14">
        <f t="shared" si="1"/>
        <v>1659.585</v>
      </c>
      <c r="J86" s="12">
        <v>175.0</v>
      </c>
      <c r="K86" s="17">
        <v>169.0</v>
      </c>
      <c r="L86" s="12">
        <f t="shared" si="2"/>
        <v>0.9657142857</v>
      </c>
      <c r="M86" s="18">
        <f t="shared" si="3"/>
        <v>166.6224</v>
      </c>
      <c r="N86" s="17">
        <v>0.952128</v>
      </c>
      <c r="O86" s="12">
        <v>814585.0</v>
      </c>
      <c r="P86" s="12">
        <v>8.68598</v>
      </c>
    </row>
    <row r="87">
      <c r="A87" s="12" t="s">
        <v>115</v>
      </c>
      <c r="B87" s="12">
        <v>200.0</v>
      </c>
      <c r="C87" s="12">
        <v>24.0</v>
      </c>
      <c r="D87" s="12">
        <v>12.0</v>
      </c>
      <c r="E87" s="12">
        <v>40.0</v>
      </c>
      <c r="F87" s="12">
        <v>14.0</v>
      </c>
      <c r="G87" s="12">
        <v>0.2</v>
      </c>
      <c r="H87" s="12">
        <v>2.147483647E9</v>
      </c>
      <c r="I87" s="14">
        <f t="shared" si="1"/>
        <v>3577.056</v>
      </c>
      <c r="J87" s="12">
        <v>163.0</v>
      </c>
      <c r="K87" s="17">
        <v>527.0</v>
      </c>
      <c r="L87" s="12">
        <f t="shared" si="2"/>
        <v>3.233128834</v>
      </c>
      <c r="M87" s="18">
        <f t="shared" si="3"/>
        <v>151.227814</v>
      </c>
      <c r="N87" s="17">
        <v>0.927778</v>
      </c>
      <c r="O87" s="12">
        <v>942056.0</v>
      </c>
      <c r="P87" s="12">
        <v>10.5746</v>
      </c>
    </row>
    <row r="88">
      <c r="A88" s="12" t="s">
        <v>116</v>
      </c>
      <c r="B88" s="12">
        <v>200.0</v>
      </c>
      <c r="C88" s="12">
        <v>24.0</v>
      </c>
      <c r="D88" s="12">
        <v>12.0</v>
      </c>
      <c r="E88" s="12">
        <v>40.0</v>
      </c>
      <c r="F88" s="12">
        <v>14.0</v>
      </c>
      <c r="G88" s="12">
        <v>0.2</v>
      </c>
      <c r="H88" s="12">
        <v>2.147483647E9</v>
      </c>
      <c r="I88" s="14">
        <f t="shared" si="1"/>
        <v>750.313</v>
      </c>
      <c r="J88" s="12">
        <v>183.0</v>
      </c>
      <c r="K88" s="17">
        <v>0.0</v>
      </c>
      <c r="L88" s="12">
        <f t="shared" si="2"/>
        <v>0</v>
      </c>
      <c r="M88" s="18">
        <f t="shared" si="3"/>
        <v>180.140625</v>
      </c>
      <c r="N88" s="17">
        <v>0.984375</v>
      </c>
      <c r="O88" s="12">
        <v>750313.0</v>
      </c>
      <c r="P88" s="12">
        <v>9.09869</v>
      </c>
    </row>
    <row r="89">
      <c r="A89" s="12" t="s">
        <v>117</v>
      </c>
      <c r="B89" s="12">
        <v>200.0</v>
      </c>
      <c r="C89" s="12">
        <v>24.0</v>
      </c>
      <c r="D89" s="12">
        <v>12.0</v>
      </c>
      <c r="E89" s="12">
        <v>40.0</v>
      </c>
      <c r="F89" s="12">
        <v>14.0</v>
      </c>
      <c r="G89" s="12">
        <v>0.2</v>
      </c>
      <c r="H89" s="12">
        <v>2.147483647E9</v>
      </c>
      <c r="I89" s="14">
        <f t="shared" si="1"/>
        <v>2923.431</v>
      </c>
      <c r="J89" s="12">
        <v>163.0</v>
      </c>
      <c r="K89" s="17">
        <v>393.0</v>
      </c>
      <c r="L89" s="12">
        <f t="shared" si="2"/>
        <v>2.411042945</v>
      </c>
      <c r="M89" s="18">
        <f t="shared" si="3"/>
        <v>155.548618</v>
      </c>
      <c r="N89" s="17">
        <v>0.954286</v>
      </c>
      <c r="O89" s="12">
        <v>958431.0</v>
      </c>
      <c r="P89" s="12">
        <v>7.20004</v>
      </c>
    </row>
    <row r="90">
      <c r="A90" s="12" t="s">
        <v>118</v>
      </c>
      <c r="B90" s="12">
        <v>200.0</v>
      </c>
      <c r="C90" s="12">
        <v>24.0</v>
      </c>
      <c r="D90" s="12">
        <v>12.0</v>
      </c>
      <c r="E90" s="12">
        <v>40.0</v>
      </c>
      <c r="F90" s="12">
        <v>14.0</v>
      </c>
      <c r="G90" s="12">
        <v>0.2</v>
      </c>
      <c r="H90" s="12">
        <v>2.147483647E9</v>
      </c>
      <c r="I90" s="14">
        <f t="shared" si="1"/>
        <v>1319.705</v>
      </c>
      <c r="J90" s="12">
        <v>172.0</v>
      </c>
      <c r="K90" s="17">
        <v>111.0</v>
      </c>
      <c r="L90" s="12">
        <f t="shared" si="2"/>
        <v>0.6453488372</v>
      </c>
      <c r="M90" s="18">
        <f t="shared" si="3"/>
        <v>170.120212</v>
      </c>
      <c r="N90" s="17">
        <v>0.989071</v>
      </c>
      <c r="O90" s="12">
        <v>764705.0</v>
      </c>
      <c r="P90" s="12">
        <v>6.38257</v>
      </c>
    </row>
    <row r="91">
      <c r="A91" s="12" t="s">
        <v>119</v>
      </c>
      <c r="B91" s="12">
        <v>200.0</v>
      </c>
      <c r="C91" s="12">
        <v>24.0</v>
      </c>
      <c r="D91" s="12">
        <v>12.0</v>
      </c>
      <c r="E91" s="12">
        <v>40.0</v>
      </c>
      <c r="F91" s="12">
        <v>14.0</v>
      </c>
      <c r="G91" s="12">
        <v>0.2</v>
      </c>
      <c r="H91" s="12">
        <v>2.147483647E9</v>
      </c>
      <c r="I91" s="14">
        <f t="shared" si="1"/>
        <v>5094.491</v>
      </c>
      <c r="J91" s="12">
        <v>170.0</v>
      </c>
      <c r="K91" s="17">
        <v>835.0</v>
      </c>
      <c r="L91" s="12">
        <f t="shared" si="2"/>
        <v>4.911764706</v>
      </c>
      <c r="M91" s="18">
        <f t="shared" si="3"/>
        <v>161.40446</v>
      </c>
      <c r="N91" s="17">
        <v>0.949438</v>
      </c>
      <c r="O91" s="12">
        <v>919491.0</v>
      </c>
      <c r="P91" s="12">
        <v>7.86701</v>
      </c>
    </row>
    <row r="92">
      <c r="A92" s="12" t="s">
        <v>120</v>
      </c>
      <c r="B92" s="12">
        <v>200.0</v>
      </c>
      <c r="C92" s="12">
        <v>24.0</v>
      </c>
      <c r="D92" s="12">
        <v>12.0</v>
      </c>
      <c r="E92" s="12">
        <v>40.0</v>
      </c>
      <c r="F92" s="12">
        <v>14.0</v>
      </c>
      <c r="G92" s="12">
        <v>0.2</v>
      </c>
      <c r="H92" s="12">
        <v>2.147483647E9</v>
      </c>
      <c r="I92" s="14">
        <f t="shared" si="1"/>
        <v>1328.889</v>
      </c>
      <c r="J92" s="12">
        <v>175.0</v>
      </c>
      <c r="K92" s="17">
        <v>112.0</v>
      </c>
      <c r="L92" s="12">
        <f t="shared" si="2"/>
        <v>0.64</v>
      </c>
      <c r="M92" s="18">
        <f t="shared" si="3"/>
        <v>174.0886</v>
      </c>
      <c r="N92" s="17">
        <v>0.994792</v>
      </c>
      <c r="O92" s="12">
        <v>768889.0</v>
      </c>
      <c r="P92" s="12">
        <v>6.98466</v>
      </c>
    </row>
    <row r="93">
      <c r="A93" s="12" t="s">
        <v>121</v>
      </c>
      <c r="B93" s="12">
        <v>200.0</v>
      </c>
      <c r="C93" s="12">
        <v>24.0</v>
      </c>
      <c r="D93" s="12">
        <v>12.0</v>
      </c>
      <c r="E93" s="12">
        <v>40.0</v>
      </c>
      <c r="F93" s="12">
        <v>14.0</v>
      </c>
      <c r="G93" s="12">
        <v>0.2</v>
      </c>
      <c r="H93" s="12">
        <v>2.147483647E9</v>
      </c>
      <c r="I93" s="14">
        <f t="shared" si="1"/>
        <v>1938.791</v>
      </c>
      <c r="J93" s="12">
        <v>173.0</v>
      </c>
      <c r="K93" s="17">
        <v>198.0</v>
      </c>
      <c r="L93" s="12">
        <f t="shared" si="2"/>
        <v>1.144508671</v>
      </c>
      <c r="M93" s="18">
        <f t="shared" si="3"/>
        <v>166.158196</v>
      </c>
      <c r="N93" s="17">
        <v>0.960452</v>
      </c>
      <c r="O93" s="12">
        <v>948791.0</v>
      </c>
      <c r="P93" s="12">
        <v>8.87824</v>
      </c>
    </row>
    <row r="94">
      <c r="A94" s="12" t="s">
        <v>122</v>
      </c>
      <c r="B94" s="12">
        <v>200.0</v>
      </c>
      <c r="C94" s="12">
        <v>24.0</v>
      </c>
      <c r="D94" s="12">
        <v>12.0</v>
      </c>
      <c r="E94" s="12">
        <v>40.0</v>
      </c>
      <c r="F94" s="12">
        <v>14.0</v>
      </c>
      <c r="G94" s="12">
        <v>0.2</v>
      </c>
      <c r="H94" s="12">
        <v>2.147483647E9</v>
      </c>
      <c r="I94" s="14">
        <f t="shared" si="1"/>
        <v>1835.683</v>
      </c>
      <c r="J94" s="12">
        <v>169.0</v>
      </c>
      <c r="K94" s="17">
        <v>208.0</v>
      </c>
      <c r="L94" s="12">
        <f t="shared" si="2"/>
        <v>1.230769231</v>
      </c>
      <c r="M94" s="18">
        <f t="shared" si="3"/>
        <v>167.16297</v>
      </c>
      <c r="N94" s="17">
        <v>0.98913</v>
      </c>
      <c r="O94" s="12">
        <v>795683.0</v>
      </c>
      <c r="P94" s="12">
        <v>8.14314</v>
      </c>
    </row>
    <row r="95">
      <c r="A95" s="12" t="s">
        <v>123</v>
      </c>
      <c r="B95" s="12">
        <v>200.0</v>
      </c>
      <c r="C95" s="12">
        <v>24.0</v>
      </c>
      <c r="D95" s="12">
        <v>12.0</v>
      </c>
      <c r="E95" s="12">
        <v>40.0</v>
      </c>
      <c r="F95" s="12">
        <v>14.0</v>
      </c>
      <c r="G95" s="12">
        <v>0.2</v>
      </c>
      <c r="H95" s="12">
        <v>2.147483647E9</v>
      </c>
      <c r="I95" s="14">
        <f t="shared" si="1"/>
        <v>2235.124</v>
      </c>
      <c r="J95" s="12">
        <v>174.0</v>
      </c>
      <c r="K95" s="17">
        <v>259.0</v>
      </c>
      <c r="L95" s="12">
        <f t="shared" si="2"/>
        <v>1.488505747</v>
      </c>
      <c r="M95" s="18">
        <f t="shared" si="3"/>
        <v>173.05431</v>
      </c>
      <c r="N95" s="17">
        <v>0.994565</v>
      </c>
      <c r="O95" s="12">
        <v>940124.0</v>
      </c>
      <c r="P95" s="12">
        <v>6.47948</v>
      </c>
    </row>
    <row r="96">
      <c r="A96" s="12" t="s">
        <v>124</v>
      </c>
      <c r="B96" s="12">
        <v>200.0</v>
      </c>
      <c r="C96" s="12">
        <v>24.0</v>
      </c>
      <c r="D96" s="12">
        <v>12.0</v>
      </c>
      <c r="E96" s="12">
        <v>40.0</v>
      </c>
      <c r="F96" s="12">
        <v>14.0</v>
      </c>
      <c r="G96" s="12">
        <v>0.2</v>
      </c>
      <c r="H96" s="12">
        <v>2.147483647E9</v>
      </c>
      <c r="I96" s="14">
        <f t="shared" si="1"/>
        <v>1164.409</v>
      </c>
      <c r="J96" s="12">
        <v>177.0</v>
      </c>
      <c r="K96" s="17">
        <v>78.0</v>
      </c>
      <c r="L96" s="12">
        <f t="shared" si="2"/>
        <v>0.4406779661</v>
      </c>
      <c r="M96" s="18">
        <f t="shared" si="3"/>
        <v>172.216221</v>
      </c>
      <c r="N96" s="17">
        <v>0.972973</v>
      </c>
      <c r="O96" s="12">
        <v>774409.0</v>
      </c>
      <c r="P96" s="12">
        <v>7.00748</v>
      </c>
    </row>
    <row r="97">
      <c r="A97" s="12" t="s">
        <v>125</v>
      </c>
      <c r="B97" s="12">
        <v>200.0</v>
      </c>
      <c r="C97" s="12">
        <v>24.0</v>
      </c>
      <c r="D97" s="12">
        <v>12.0</v>
      </c>
      <c r="E97" s="12">
        <v>40.0</v>
      </c>
      <c r="F97" s="12">
        <v>14.0</v>
      </c>
      <c r="G97" s="12">
        <v>0.2</v>
      </c>
      <c r="H97" s="12">
        <v>2.147483647E9</v>
      </c>
      <c r="I97" s="14">
        <f t="shared" si="1"/>
        <v>4029.14</v>
      </c>
      <c r="J97" s="12">
        <v>177.0</v>
      </c>
      <c r="K97" s="17">
        <v>621.0</v>
      </c>
      <c r="L97" s="12">
        <f t="shared" si="2"/>
        <v>3.508474576</v>
      </c>
      <c r="M97" s="18">
        <f t="shared" si="3"/>
        <v>168.954465</v>
      </c>
      <c r="N97" s="17">
        <v>0.954545</v>
      </c>
      <c r="O97" s="12">
        <v>924140.0</v>
      </c>
      <c r="P97" s="12">
        <v>7.77121</v>
      </c>
    </row>
    <row r="98">
      <c r="A98" s="12" t="s">
        <v>126</v>
      </c>
      <c r="B98" s="12">
        <v>200.0</v>
      </c>
      <c r="C98" s="12">
        <v>24.0</v>
      </c>
      <c r="D98" s="12">
        <v>12.0</v>
      </c>
      <c r="E98" s="12">
        <v>40.0</v>
      </c>
      <c r="F98" s="12">
        <v>14.0</v>
      </c>
      <c r="G98" s="12">
        <v>0.2</v>
      </c>
      <c r="H98" s="12">
        <v>2.147483647E9</v>
      </c>
      <c r="I98" s="14">
        <f t="shared" si="1"/>
        <v>1014.27</v>
      </c>
      <c r="J98" s="12">
        <v>170.0</v>
      </c>
      <c r="K98" s="17">
        <v>46.0</v>
      </c>
      <c r="L98" s="12">
        <f t="shared" si="2"/>
        <v>0.2705882353</v>
      </c>
      <c r="M98" s="18">
        <f t="shared" si="3"/>
        <v>170</v>
      </c>
      <c r="N98" s="17">
        <v>1.0</v>
      </c>
      <c r="O98" s="12">
        <v>784270.0</v>
      </c>
      <c r="P98" s="12">
        <v>8.67191</v>
      </c>
    </row>
    <row r="99">
      <c r="A99" s="12" t="s">
        <v>127</v>
      </c>
      <c r="B99" s="12">
        <v>200.0</v>
      </c>
      <c r="C99" s="12">
        <v>24.0</v>
      </c>
      <c r="D99" s="12">
        <v>12.0</v>
      </c>
      <c r="E99" s="12">
        <v>40.0</v>
      </c>
      <c r="F99" s="12">
        <v>14.0</v>
      </c>
      <c r="G99" s="12">
        <v>0.2</v>
      </c>
      <c r="H99" s="12">
        <v>2.147483647E9</v>
      </c>
      <c r="I99" s="14">
        <f t="shared" si="1"/>
        <v>1695.065</v>
      </c>
      <c r="J99" s="12">
        <v>164.0</v>
      </c>
      <c r="K99" s="17">
        <v>149.0</v>
      </c>
      <c r="L99" s="12">
        <f t="shared" si="2"/>
        <v>0.9085365854</v>
      </c>
      <c r="M99" s="18">
        <f t="shared" si="3"/>
        <v>160.229804</v>
      </c>
      <c r="N99" s="17">
        <v>0.977011</v>
      </c>
      <c r="O99" s="12">
        <v>950065.0</v>
      </c>
      <c r="P99" s="12">
        <v>11.526</v>
      </c>
    </row>
    <row r="100">
      <c r="A100" s="12" t="s">
        <v>128</v>
      </c>
      <c r="B100" s="12">
        <v>200.0</v>
      </c>
      <c r="C100" s="12">
        <v>24.0</v>
      </c>
      <c r="D100" s="12">
        <v>12.0</v>
      </c>
      <c r="E100" s="12">
        <v>40.0</v>
      </c>
      <c r="F100" s="12">
        <v>14.0</v>
      </c>
      <c r="G100" s="12">
        <v>0.2</v>
      </c>
      <c r="H100" s="12">
        <v>2.147483647E9</v>
      </c>
      <c r="I100" s="14">
        <f t="shared" si="1"/>
        <v>1059.672</v>
      </c>
      <c r="J100" s="12">
        <v>171.0</v>
      </c>
      <c r="K100" s="17">
        <v>47.0</v>
      </c>
      <c r="L100" s="12">
        <f t="shared" si="2"/>
        <v>0.2748538012</v>
      </c>
      <c r="M100" s="18">
        <f t="shared" si="3"/>
        <v>167.091453</v>
      </c>
      <c r="N100" s="17">
        <v>0.977143</v>
      </c>
      <c r="O100" s="12">
        <v>824672.0</v>
      </c>
      <c r="P100" s="12">
        <v>7.2925</v>
      </c>
    </row>
    <row r="101">
      <c r="A101" s="12" t="s">
        <v>129</v>
      </c>
      <c r="B101" s="12">
        <v>200.0</v>
      </c>
      <c r="C101" s="12">
        <v>24.0</v>
      </c>
      <c r="D101" s="12">
        <v>12.0</v>
      </c>
      <c r="E101" s="12">
        <v>40.0</v>
      </c>
      <c r="F101" s="12">
        <v>14.0</v>
      </c>
      <c r="G101" s="12">
        <v>0.2</v>
      </c>
      <c r="H101" s="12">
        <v>2.147483647E9</v>
      </c>
      <c r="I101" s="14">
        <f t="shared" si="1"/>
        <v>2091.72</v>
      </c>
      <c r="J101" s="12">
        <v>171.0</v>
      </c>
      <c r="K101" s="17">
        <v>231.0</v>
      </c>
      <c r="L101" s="12">
        <f t="shared" si="2"/>
        <v>1.350877193</v>
      </c>
      <c r="M101" s="18">
        <f t="shared" si="3"/>
        <v>164.632986</v>
      </c>
      <c r="N101" s="17">
        <v>0.962766</v>
      </c>
      <c r="O101" s="12">
        <v>936720.0</v>
      </c>
      <c r="P101" s="12">
        <v>7.18574</v>
      </c>
    </row>
    <row r="102">
      <c r="A102" s="12" t="s">
        <v>130</v>
      </c>
      <c r="B102" s="12">
        <v>300.0</v>
      </c>
      <c r="C102" s="12">
        <v>36.0</v>
      </c>
      <c r="D102" s="12">
        <v>18.0</v>
      </c>
      <c r="E102" s="12">
        <v>40.0</v>
      </c>
      <c r="F102" s="12">
        <v>14.0</v>
      </c>
      <c r="G102" s="12">
        <v>0.2</v>
      </c>
      <c r="H102" s="12">
        <v>2.147483647E9</v>
      </c>
      <c r="I102" s="14">
        <f t="shared" si="1"/>
        <v>2253.66</v>
      </c>
      <c r="J102" s="12">
        <v>256.0</v>
      </c>
      <c r="K102" s="17">
        <v>211.0</v>
      </c>
      <c r="L102" s="12">
        <f t="shared" si="2"/>
        <v>0.82421875</v>
      </c>
      <c r="M102" s="18">
        <f t="shared" si="3"/>
        <v>252.262656</v>
      </c>
      <c r="N102" s="17">
        <v>0.985401</v>
      </c>
      <c r="O102" s="19">
        <v>1198660.0</v>
      </c>
      <c r="P102" s="12">
        <v>50.4543</v>
      </c>
    </row>
    <row r="103">
      <c r="A103" s="12" t="s">
        <v>131</v>
      </c>
      <c r="B103" s="12">
        <v>300.0</v>
      </c>
      <c r="C103" s="12">
        <v>36.0</v>
      </c>
      <c r="D103" s="12">
        <v>18.0</v>
      </c>
      <c r="E103" s="12">
        <v>40.0</v>
      </c>
      <c r="F103" s="12">
        <v>14.0</v>
      </c>
      <c r="G103" s="12">
        <v>0.2</v>
      </c>
      <c r="H103" s="12">
        <v>2.147483647E9</v>
      </c>
      <c r="I103" s="14">
        <f t="shared" si="1"/>
        <v>4039.7</v>
      </c>
      <c r="J103" s="12">
        <v>251.0</v>
      </c>
      <c r="K103" s="17">
        <v>522.0</v>
      </c>
      <c r="L103" s="12">
        <f t="shared" si="2"/>
        <v>2.079681275</v>
      </c>
      <c r="M103" s="18">
        <f t="shared" si="3"/>
        <v>242.725283</v>
      </c>
      <c r="N103" s="17">
        <v>0.967033</v>
      </c>
      <c r="O103" s="19">
        <v>1429700.0</v>
      </c>
      <c r="P103" s="12">
        <v>62.0064</v>
      </c>
    </row>
    <row r="104">
      <c r="A104" s="12" t="s">
        <v>132</v>
      </c>
      <c r="B104" s="12">
        <v>300.0</v>
      </c>
      <c r="C104" s="12">
        <v>36.0</v>
      </c>
      <c r="D104" s="12">
        <v>18.0</v>
      </c>
      <c r="E104" s="12">
        <v>40.0</v>
      </c>
      <c r="F104" s="12">
        <v>14.0</v>
      </c>
      <c r="G104" s="12">
        <v>0.2</v>
      </c>
      <c r="H104" s="12">
        <v>2.147483647E9</v>
      </c>
      <c r="I104" s="14">
        <f t="shared" si="1"/>
        <v>2427.54</v>
      </c>
      <c r="J104" s="12">
        <v>269.0</v>
      </c>
      <c r="K104" s="17">
        <v>246.0</v>
      </c>
      <c r="L104" s="12">
        <f t="shared" si="2"/>
        <v>0.9144981413</v>
      </c>
      <c r="M104" s="18">
        <f t="shared" si="3"/>
        <v>268.01815</v>
      </c>
      <c r="N104" s="17">
        <v>0.99635</v>
      </c>
      <c r="O104" s="19">
        <v>1197540.0</v>
      </c>
      <c r="P104" s="12">
        <v>32.8634</v>
      </c>
    </row>
    <row r="105">
      <c r="A105" s="12" t="s">
        <v>133</v>
      </c>
      <c r="B105" s="12">
        <v>300.0</v>
      </c>
      <c r="C105" s="12">
        <v>36.0</v>
      </c>
      <c r="D105" s="12">
        <v>18.0</v>
      </c>
      <c r="E105" s="12">
        <v>40.0</v>
      </c>
      <c r="F105" s="12">
        <v>14.0</v>
      </c>
      <c r="G105" s="12">
        <v>0.2</v>
      </c>
      <c r="H105" s="12">
        <v>2.147483647E9</v>
      </c>
      <c r="I105" s="14">
        <f t="shared" si="1"/>
        <v>1707.39</v>
      </c>
      <c r="J105" s="12">
        <v>254.0</v>
      </c>
      <c r="K105" s="17">
        <v>71.0</v>
      </c>
      <c r="L105" s="12">
        <f t="shared" si="2"/>
        <v>0.2795275591</v>
      </c>
      <c r="M105" s="18">
        <f t="shared" si="3"/>
        <v>252.060964</v>
      </c>
      <c r="N105" s="17">
        <v>0.992366</v>
      </c>
      <c r="O105" s="19">
        <v>1352390.0</v>
      </c>
      <c r="P105" s="12">
        <v>41.554</v>
      </c>
    </row>
    <row r="106">
      <c r="A106" s="12" t="s">
        <v>134</v>
      </c>
      <c r="B106" s="12">
        <v>300.0</v>
      </c>
      <c r="C106" s="12">
        <v>36.0</v>
      </c>
      <c r="D106" s="12">
        <v>18.0</v>
      </c>
      <c r="E106" s="12">
        <v>40.0</v>
      </c>
      <c r="F106" s="12">
        <v>14.0</v>
      </c>
      <c r="G106" s="12">
        <v>0.2</v>
      </c>
      <c r="H106" s="12">
        <v>2.147483647E9</v>
      </c>
      <c r="I106" s="14">
        <f t="shared" si="1"/>
        <v>1665.33</v>
      </c>
      <c r="J106" s="12">
        <v>256.0</v>
      </c>
      <c r="K106" s="17">
        <v>101.0</v>
      </c>
      <c r="L106" s="12">
        <f t="shared" si="2"/>
        <v>0.39453125</v>
      </c>
      <c r="M106" s="18">
        <f t="shared" si="3"/>
        <v>253.237504</v>
      </c>
      <c r="N106" s="17">
        <v>0.989209</v>
      </c>
      <c r="O106" s="19">
        <v>1160330.0</v>
      </c>
      <c r="P106" s="12">
        <v>42.7433</v>
      </c>
    </row>
    <row r="107">
      <c r="A107" s="12" t="s">
        <v>135</v>
      </c>
      <c r="B107" s="12">
        <v>300.0</v>
      </c>
      <c r="C107" s="12">
        <v>36.0</v>
      </c>
      <c r="D107" s="12">
        <v>18.0</v>
      </c>
      <c r="E107" s="12">
        <v>40.0</v>
      </c>
      <c r="F107" s="12">
        <v>14.0</v>
      </c>
      <c r="G107" s="12">
        <v>0.2</v>
      </c>
      <c r="H107" s="12">
        <v>2.147483647E9</v>
      </c>
      <c r="I107" s="14">
        <f t="shared" si="1"/>
        <v>3910.83</v>
      </c>
      <c r="J107" s="12">
        <v>248.0</v>
      </c>
      <c r="K107" s="17">
        <v>494.0</v>
      </c>
      <c r="L107" s="12">
        <f t="shared" si="2"/>
        <v>1.991935484</v>
      </c>
      <c r="M107" s="18">
        <f t="shared" si="3"/>
        <v>242.024192</v>
      </c>
      <c r="N107" s="17">
        <v>0.975904</v>
      </c>
      <c r="O107" s="19">
        <v>1440830.0</v>
      </c>
      <c r="P107" s="12">
        <v>41.0374</v>
      </c>
    </row>
    <row r="108">
      <c r="A108" s="12" t="s">
        <v>136</v>
      </c>
      <c r="B108" s="12">
        <v>300.0</v>
      </c>
      <c r="C108" s="12">
        <v>36.0</v>
      </c>
      <c r="D108" s="12">
        <v>18.0</v>
      </c>
      <c r="E108" s="12">
        <v>40.0</v>
      </c>
      <c r="F108" s="12">
        <v>14.0</v>
      </c>
      <c r="G108" s="12">
        <v>0.2</v>
      </c>
      <c r="H108" s="12">
        <v>2.147483647E9</v>
      </c>
      <c r="I108" s="14">
        <f t="shared" si="1"/>
        <v>2087.61</v>
      </c>
      <c r="J108" s="12">
        <v>265.0</v>
      </c>
      <c r="K108" s="17">
        <v>175.0</v>
      </c>
      <c r="L108" s="12">
        <f t="shared" si="2"/>
        <v>0.6603773585</v>
      </c>
      <c r="M108" s="18">
        <f t="shared" si="3"/>
        <v>260.146525</v>
      </c>
      <c r="N108" s="17">
        <v>0.981685</v>
      </c>
      <c r="O108" s="19">
        <v>1212610.0</v>
      </c>
      <c r="P108" s="12">
        <v>38.1924</v>
      </c>
    </row>
    <row r="109">
      <c r="A109" s="12" t="s">
        <v>137</v>
      </c>
      <c r="B109" s="12">
        <v>300.0</v>
      </c>
      <c r="C109" s="12">
        <v>36.0</v>
      </c>
      <c r="D109" s="12">
        <v>18.0</v>
      </c>
      <c r="E109" s="12">
        <v>40.0</v>
      </c>
      <c r="F109" s="12">
        <v>14.0</v>
      </c>
      <c r="G109" s="12">
        <v>0.2</v>
      </c>
      <c r="H109" s="12">
        <v>2.147483647E9</v>
      </c>
      <c r="I109" s="14">
        <f t="shared" si="1"/>
        <v>3283.1</v>
      </c>
      <c r="J109" s="12">
        <v>253.0</v>
      </c>
      <c r="K109" s="17">
        <v>369.0</v>
      </c>
      <c r="L109" s="12">
        <f t="shared" si="2"/>
        <v>1.458498024</v>
      </c>
      <c r="M109" s="18">
        <f t="shared" si="3"/>
        <v>240.446646</v>
      </c>
      <c r="N109" s="17">
        <v>0.950382</v>
      </c>
      <c r="O109" s="19">
        <v>1438100.0</v>
      </c>
      <c r="P109" s="12">
        <v>40.1298</v>
      </c>
    </row>
    <row r="110">
      <c r="A110" s="12" t="s">
        <v>138</v>
      </c>
      <c r="B110" s="12">
        <v>300.0</v>
      </c>
      <c r="C110" s="12">
        <v>36.0</v>
      </c>
      <c r="D110" s="12">
        <v>18.0</v>
      </c>
      <c r="E110" s="12">
        <v>40.0</v>
      </c>
      <c r="F110" s="12">
        <v>14.0</v>
      </c>
      <c r="G110" s="12">
        <v>0.2</v>
      </c>
      <c r="H110" s="12">
        <v>2.147483647E9</v>
      </c>
      <c r="I110" s="14">
        <f t="shared" si="1"/>
        <v>1629.3</v>
      </c>
      <c r="J110" s="12">
        <v>270.0</v>
      </c>
      <c r="K110" s="17">
        <v>96.0</v>
      </c>
      <c r="L110" s="12">
        <f t="shared" si="2"/>
        <v>0.3555555556</v>
      </c>
      <c r="M110" s="18">
        <f t="shared" si="3"/>
        <v>269.07228</v>
      </c>
      <c r="N110" s="17">
        <v>0.996564</v>
      </c>
      <c r="O110" s="19">
        <v>1149300.0</v>
      </c>
      <c r="P110" s="12">
        <v>38.1462</v>
      </c>
    </row>
    <row r="111">
      <c r="A111" s="12" t="s">
        <v>139</v>
      </c>
      <c r="B111" s="12">
        <v>300.0</v>
      </c>
      <c r="C111" s="12">
        <v>36.0</v>
      </c>
      <c r="D111" s="12">
        <v>18.0</v>
      </c>
      <c r="E111" s="12">
        <v>40.0</v>
      </c>
      <c r="F111" s="12">
        <v>14.0</v>
      </c>
      <c r="G111" s="12">
        <v>0.2</v>
      </c>
      <c r="H111" s="12">
        <v>2.147483647E9</v>
      </c>
      <c r="I111" s="14">
        <f t="shared" si="1"/>
        <v>3706.42</v>
      </c>
      <c r="J111" s="12">
        <v>246.0</v>
      </c>
      <c r="K111" s="17">
        <v>463.0</v>
      </c>
      <c r="L111" s="12">
        <f t="shared" si="2"/>
        <v>1.882113821</v>
      </c>
      <c r="M111" s="18">
        <f t="shared" si="3"/>
        <v>235.21905</v>
      </c>
      <c r="N111" s="17">
        <v>0.956175</v>
      </c>
      <c r="O111" s="19">
        <v>1391420.0</v>
      </c>
      <c r="P111" s="12">
        <v>36.7465</v>
      </c>
    </row>
    <row r="112">
      <c r="A112" s="12" t="s">
        <v>140</v>
      </c>
      <c r="B112" s="12">
        <v>300.0</v>
      </c>
      <c r="C112" s="12">
        <v>36.0</v>
      </c>
      <c r="D112" s="12">
        <v>18.0</v>
      </c>
      <c r="E112" s="12">
        <v>40.0</v>
      </c>
      <c r="F112" s="12">
        <v>14.0</v>
      </c>
      <c r="G112" s="12">
        <v>0.2</v>
      </c>
      <c r="H112" s="12">
        <v>2.147483647E9</v>
      </c>
      <c r="I112" s="14">
        <f t="shared" si="1"/>
        <v>3663.2</v>
      </c>
      <c r="J112" s="12">
        <v>258.0</v>
      </c>
      <c r="K112" s="17">
        <v>500.0</v>
      </c>
      <c r="L112" s="12">
        <f t="shared" si="2"/>
        <v>1.937984496</v>
      </c>
      <c r="M112" s="18">
        <f t="shared" si="3"/>
        <v>253.309044</v>
      </c>
      <c r="N112" s="17">
        <v>0.981818</v>
      </c>
      <c r="O112" s="19">
        <v>1163200.0</v>
      </c>
      <c r="P112" s="12">
        <v>42.9852</v>
      </c>
    </row>
    <row r="113">
      <c r="A113" s="12" t="s">
        <v>141</v>
      </c>
      <c r="B113" s="12">
        <v>300.0</v>
      </c>
      <c r="C113" s="12">
        <v>36.0</v>
      </c>
      <c r="D113" s="12">
        <v>18.0</v>
      </c>
      <c r="E113" s="12">
        <v>40.0</v>
      </c>
      <c r="F113" s="12">
        <v>14.0</v>
      </c>
      <c r="G113" s="12">
        <v>0.2</v>
      </c>
      <c r="H113" s="12">
        <v>2.147483647E9</v>
      </c>
      <c r="I113" s="14">
        <f t="shared" si="1"/>
        <v>3104.27</v>
      </c>
      <c r="J113" s="12">
        <v>246.0</v>
      </c>
      <c r="K113" s="17">
        <v>346.0</v>
      </c>
      <c r="L113" s="12">
        <f t="shared" si="2"/>
        <v>1.406504065</v>
      </c>
      <c r="M113" s="18">
        <f t="shared" si="3"/>
        <v>239.452464</v>
      </c>
      <c r="N113" s="17">
        <v>0.973384</v>
      </c>
      <c r="O113" s="19">
        <v>1374270.0</v>
      </c>
      <c r="P113" s="12">
        <v>38.1601</v>
      </c>
    </row>
    <row r="114">
      <c r="A114" s="12" t="s">
        <v>142</v>
      </c>
      <c r="B114" s="12">
        <v>300.0</v>
      </c>
      <c r="C114" s="12">
        <v>36.0</v>
      </c>
      <c r="D114" s="12">
        <v>18.0</v>
      </c>
      <c r="E114" s="12">
        <v>40.0</v>
      </c>
      <c r="F114" s="12">
        <v>14.0</v>
      </c>
      <c r="G114" s="12">
        <v>0.2</v>
      </c>
      <c r="H114" s="12">
        <v>2.147483647E9</v>
      </c>
      <c r="I114" s="14">
        <f t="shared" si="1"/>
        <v>1826.58</v>
      </c>
      <c r="J114" s="12">
        <v>260.0</v>
      </c>
      <c r="K114" s="17">
        <v>122.0</v>
      </c>
      <c r="L114" s="12">
        <f t="shared" si="2"/>
        <v>0.4692307692</v>
      </c>
      <c r="M114" s="18">
        <f t="shared" si="3"/>
        <v>256.2183</v>
      </c>
      <c r="N114" s="17">
        <v>0.985455</v>
      </c>
      <c r="O114" s="19">
        <v>1216580.0</v>
      </c>
      <c r="P114" s="12">
        <v>39.8015</v>
      </c>
    </row>
    <row r="115">
      <c r="A115" s="12" t="s">
        <v>143</v>
      </c>
      <c r="B115" s="12">
        <v>300.0</v>
      </c>
      <c r="C115" s="12">
        <v>36.0</v>
      </c>
      <c r="D115" s="12">
        <v>18.0</v>
      </c>
      <c r="E115" s="12">
        <v>40.0</v>
      </c>
      <c r="F115" s="12">
        <v>14.0</v>
      </c>
      <c r="G115" s="12">
        <v>0.2</v>
      </c>
      <c r="H115" s="12">
        <v>2.147483647E9</v>
      </c>
      <c r="I115" s="14">
        <f t="shared" si="1"/>
        <v>2437.21</v>
      </c>
      <c r="J115" s="12">
        <v>254.0</v>
      </c>
      <c r="K115" s="17">
        <v>214.0</v>
      </c>
      <c r="L115" s="12">
        <f t="shared" si="2"/>
        <v>0.842519685</v>
      </c>
      <c r="M115" s="18">
        <f t="shared" si="3"/>
        <v>249.261122</v>
      </c>
      <c r="N115" s="17">
        <v>0.981343</v>
      </c>
      <c r="O115" s="19">
        <v>1367210.0</v>
      </c>
      <c r="P115" s="12">
        <v>43.882</v>
      </c>
    </row>
    <row r="116">
      <c r="A116" s="12" t="s">
        <v>144</v>
      </c>
      <c r="B116" s="12">
        <v>300.0</v>
      </c>
      <c r="C116" s="12">
        <v>36.0</v>
      </c>
      <c r="D116" s="12">
        <v>18.0</v>
      </c>
      <c r="E116" s="12">
        <v>40.0</v>
      </c>
      <c r="F116" s="12">
        <v>14.0</v>
      </c>
      <c r="G116" s="12">
        <v>0.2</v>
      </c>
      <c r="H116" s="12">
        <v>2.147483647E9</v>
      </c>
      <c r="I116" s="14">
        <f t="shared" si="1"/>
        <v>2556.41</v>
      </c>
      <c r="J116" s="12">
        <v>273.0</v>
      </c>
      <c r="K116" s="17">
        <v>270.0</v>
      </c>
      <c r="L116" s="12">
        <f t="shared" si="2"/>
        <v>0.989010989</v>
      </c>
      <c r="M116" s="18">
        <f t="shared" si="3"/>
        <v>265.33689</v>
      </c>
      <c r="N116" s="17">
        <v>0.97193</v>
      </c>
      <c r="O116" s="19">
        <v>1206410.0</v>
      </c>
      <c r="P116" s="12">
        <v>33.2437</v>
      </c>
    </row>
    <row r="117">
      <c r="A117" s="12" t="s">
        <v>145</v>
      </c>
      <c r="B117" s="12">
        <v>300.0</v>
      </c>
      <c r="C117" s="12">
        <v>36.0</v>
      </c>
      <c r="D117" s="12">
        <v>18.0</v>
      </c>
      <c r="E117" s="12">
        <v>40.0</v>
      </c>
      <c r="F117" s="12">
        <v>14.0</v>
      </c>
      <c r="G117" s="12">
        <v>0.2</v>
      </c>
      <c r="H117" s="12">
        <v>2.147483647E9</v>
      </c>
      <c r="I117" s="14">
        <f t="shared" si="1"/>
        <v>3389.5</v>
      </c>
      <c r="J117" s="12">
        <v>243.0</v>
      </c>
      <c r="K117" s="17">
        <v>404.0</v>
      </c>
      <c r="L117" s="12">
        <f t="shared" si="2"/>
        <v>1.66255144</v>
      </c>
      <c r="M117" s="18">
        <f t="shared" si="3"/>
        <v>234.778095</v>
      </c>
      <c r="N117" s="17">
        <v>0.966165</v>
      </c>
      <c r="O117" s="19">
        <v>1369500.0</v>
      </c>
      <c r="P117" s="12">
        <v>48.592</v>
      </c>
    </row>
    <row r="118">
      <c r="A118" s="12" t="s">
        <v>146</v>
      </c>
      <c r="B118" s="12">
        <v>300.0</v>
      </c>
      <c r="C118" s="12">
        <v>36.0</v>
      </c>
      <c r="D118" s="12">
        <v>18.0</v>
      </c>
      <c r="E118" s="12">
        <v>40.0</v>
      </c>
      <c r="F118" s="12">
        <v>14.0</v>
      </c>
      <c r="G118" s="12">
        <v>0.2</v>
      </c>
      <c r="H118" s="12">
        <v>2.147483647E9</v>
      </c>
      <c r="I118" s="14">
        <f t="shared" si="1"/>
        <v>2043.26</v>
      </c>
      <c r="J118" s="12">
        <v>274.0</v>
      </c>
      <c r="K118" s="17">
        <v>166.0</v>
      </c>
      <c r="L118" s="12">
        <f t="shared" si="2"/>
        <v>0.6058394161</v>
      </c>
      <c r="M118" s="18">
        <f t="shared" si="3"/>
        <v>273.014422</v>
      </c>
      <c r="N118" s="17">
        <v>0.996403</v>
      </c>
      <c r="O118" s="19">
        <v>1213260.0</v>
      </c>
      <c r="P118" s="12">
        <v>50.8023</v>
      </c>
    </row>
    <row r="119">
      <c r="A119" s="12" t="s">
        <v>147</v>
      </c>
      <c r="B119" s="12">
        <v>300.0</v>
      </c>
      <c r="C119" s="12">
        <v>36.0</v>
      </c>
      <c r="D119" s="12">
        <v>18.0</v>
      </c>
      <c r="E119" s="12">
        <v>40.0</v>
      </c>
      <c r="F119" s="12">
        <v>14.0</v>
      </c>
      <c r="G119" s="12">
        <v>0.2</v>
      </c>
      <c r="H119" s="12">
        <v>2.147483647E9</v>
      </c>
      <c r="I119" s="14">
        <f t="shared" si="1"/>
        <v>4731.55</v>
      </c>
      <c r="J119" s="12">
        <v>250.0</v>
      </c>
      <c r="K119" s="17">
        <v>655.0</v>
      </c>
      <c r="L119" s="12">
        <f t="shared" si="2"/>
        <v>2.62</v>
      </c>
      <c r="M119" s="18">
        <f t="shared" si="3"/>
        <v>245.07875</v>
      </c>
      <c r="N119" s="17">
        <v>0.980315</v>
      </c>
      <c r="O119" s="19">
        <v>1456550.0</v>
      </c>
      <c r="P119" s="12">
        <v>46.3101</v>
      </c>
    </row>
    <row r="120">
      <c r="A120" s="12" t="s">
        <v>148</v>
      </c>
      <c r="B120" s="12">
        <v>300.0</v>
      </c>
      <c r="C120" s="12">
        <v>36.0</v>
      </c>
      <c r="D120" s="12">
        <v>18.0</v>
      </c>
      <c r="E120" s="12">
        <v>40.0</v>
      </c>
      <c r="F120" s="12">
        <v>14.0</v>
      </c>
      <c r="G120" s="12">
        <v>0.2</v>
      </c>
      <c r="H120" s="12">
        <v>2.147483647E9</v>
      </c>
      <c r="I120" s="14">
        <f t="shared" si="1"/>
        <v>2088.93</v>
      </c>
      <c r="J120" s="12">
        <v>269.0</v>
      </c>
      <c r="K120" s="17">
        <v>182.0</v>
      </c>
      <c r="L120" s="12">
        <f t="shared" si="2"/>
        <v>0.6765799257</v>
      </c>
      <c r="M120" s="18">
        <f t="shared" si="3"/>
        <v>266.207511</v>
      </c>
      <c r="N120" s="17">
        <v>0.989619</v>
      </c>
      <c r="O120" s="19">
        <v>1178930.0</v>
      </c>
      <c r="P120" s="12">
        <v>30.4106</v>
      </c>
    </row>
    <row r="121">
      <c r="A121" s="12" t="s">
        <v>149</v>
      </c>
      <c r="B121" s="12">
        <v>300.0</v>
      </c>
      <c r="C121" s="12">
        <v>36.0</v>
      </c>
      <c r="D121" s="12">
        <v>18.0</v>
      </c>
      <c r="E121" s="12">
        <v>40.0</v>
      </c>
      <c r="F121" s="12">
        <v>14.0</v>
      </c>
      <c r="G121" s="12">
        <v>0.2</v>
      </c>
      <c r="H121" s="12">
        <v>2.147483647E9</v>
      </c>
      <c r="I121" s="14">
        <f t="shared" si="1"/>
        <v>2348.23</v>
      </c>
      <c r="J121" s="12">
        <v>264.0</v>
      </c>
      <c r="K121" s="17">
        <v>202.0</v>
      </c>
      <c r="L121" s="12">
        <f t="shared" si="2"/>
        <v>0.7651515152</v>
      </c>
      <c r="M121" s="18">
        <f t="shared" si="3"/>
        <v>259.147152</v>
      </c>
      <c r="N121" s="17">
        <v>0.981618</v>
      </c>
      <c r="O121" s="19">
        <v>1338230.0</v>
      </c>
      <c r="P121" s="12">
        <v>39.4094</v>
      </c>
    </row>
    <row r="122">
      <c r="A122" s="12" t="s">
        <v>150</v>
      </c>
      <c r="B122" s="12">
        <v>300.0</v>
      </c>
      <c r="C122" s="12">
        <v>36.0</v>
      </c>
      <c r="D122" s="12">
        <v>18.0</v>
      </c>
      <c r="E122" s="12">
        <v>40.0</v>
      </c>
      <c r="F122" s="12">
        <v>14.0</v>
      </c>
      <c r="G122" s="12">
        <v>0.2</v>
      </c>
      <c r="H122" s="12">
        <v>2.147483647E9</v>
      </c>
      <c r="I122" s="14">
        <f t="shared" si="1"/>
        <v>2932.11</v>
      </c>
      <c r="J122" s="12">
        <v>262.0</v>
      </c>
      <c r="K122" s="17">
        <v>348.0</v>
      </c>
      <c r="L122" s="12">
        <f t="shared" si="2"/>
        <v>1.328244275</v>
      </c>
      <c r="M122" s="18">
        <f t="shared" si="3"/>
        <v>255.182236</v>
      </c>
      <c r="N122" s="17">
        <v>0.973978</v>
      </c>
      <c r="O122" s="19">
        <v>1192110.0</v>
      </c>
      <c r="P122" s="12">
        <v>33.7576</v>
      </c>
    </row>
    <row r="123">
      <c r="A123" s="12" t="s">
        <v>151</v>
      </c>
      <c r="B123" s="12">
        <v>300.0</v>
      </c>
      <c r="C123" s="12">
        <v>36.0</v>
      </c>
      <c r="D123" s="12">
        <v>18.0</v>
      </c>
      <c r="E123" s="12">
        <v>40.0</v>
      </c>
      <c r="F123" s="12">
        <v>14.0</v>
      </c>
      <c r="G123" s="12">
        <v>0.2</v>
      </c>
      <c r="H123" s="12">
        <v>2.147483647E9</v>
      </c>
      <c r="I123" s="14">
        <f t="shared" si="1"/>
        <v>2300.35</v>
      </c>
      <c r="J123" s="12">
        <v>242.0</v>
      </c>
      <c r="K123" s="17">
        <v>182.0</v>
      </c>
      <c r="L123" s="12">
        <f t="shared" si="2"/>
        <v>0.7520661157</v>
      </c>
      <c r="M123" s="18">
        <f t="shared" si="3"/>
        <v>234.286734</v>
      </c>
      <c r="N123" s="17">
        <v>0.968127</v>
      </c>
      <c r="O123" s="19">
        <v>1390350.0</v>
      </c>
      <c r="P123" s="12">
        <v>44.4192</v>
      </c>
    </row>
    <row r="124">
      <c r="A124" s="12" t="s">
        <v>152</v>
      </c>
      <c r="B124" s="12">
        <v>300.0</v>
      </c>
      <c r="C124" s="12">
        <v>36.0</v>
      </c>
      <c r="D124" s="12">
        <v>18.0</v>
      </c>
      <c r="E124" s="12">
        <v>40.0</v>
      </c>
      <c r="F124" s="12">
        <v>14.0</v>
      </c>
      <c r="G124" s="12">
        <v>0.2</v>
      </c>
      <c r="H124" s="12">
        <v>2.147483647E9</v>
      </c>
      <c r="I124" s="14">
        <f t="shared" si="1"/>
        <v>2303.62</v>
      </c>
      <c r="J124" s="12">
        <v>265.0</v>
      </c>
      <c r="K124" s="17">
        <v>213.0</v>
      </c>
      <c r="L124" s="12">
        <f t="shared" si="2"/>
        <v>0.8037735849</v>
      </c>
      <c r="M124" s="18">
        <f t="shared" si="3"/>
        <v>257.714885</v>
      </c>
      <c r="N124" s="17">
        <v>0.972509</v>
      </c>
      <c r="O124" s="19">
        <v>1238620.0</v>
      </c>
      <c r="P124" s="12">
        <v>39.4154</v>
      </c>
    </row>
    <row r="125">
      <c r="A125" s="12" t="s">
        <v>153</v>
      </c>
      <c r="B125" s="12">
        <v>300.0</v>
      </c>
      <c r="C125" s="12">
        <v>36.0</v>
      </c>
      <c r="D125" s="12">
        <v>18.0</v>
      </c>
      <c r="E125" s="12">
        <v>40.0</v>
      </c>
      <c r="F125" s="12">
        <v>14.0</v>
      </c>
      <c r="G125" s="12">
        <v>0.2</v>
      </c>
      <c r="H125" s="12">
        <v>2.147483647E9</v>
      </c>
      <c r="I125" s="14">
        <f t="shared" si="1"/>
        <v>5152.32</v>
      </c>
      <c r="J125" s="12">
        <v>248.0</v>
      </c>
      <c r="K125" s="17">
        <v>755.0</v>
      </c>
      <c r="L125" s="12">
        <f t="shared" si="2"/>
        <v>3.044354839</v>
      </c>
      <c r="M125" s="18">
        <f t="shared" si="3"/>
        <v>238.7806</v>
      </c>
      <c r="N125" s="17">
        <v>0.962825</v>
      </c>
      <c r="O125" s="19">
        <v>1377320.0</v>
      </c>
      <c r="P125" s="12">
        <v>50.9533</v>
      </c>
    </row>
    <row r="126">
      <c r="A126" s="12" t="s">
        <v>154</v>
      </c>
      <c r="B126" s="12">
        <v>300.0</v>
      </c>
      <c r="C126" s="12">
        <v>36.0</v>
      </c>
      <c r="D126" s="12">
        <v>18.0</v>
      </c>
      <c r="E126" s="12">
        <v>40.0</v>
      </c>
      <c r="F126" s="12">
        <v>14.0</v>
      </c>
      <c r="G126" s="12">
        <v>0.2</v>
      </c>
      <c r="H126" s="12">
        <v>2.147483647E9</v>
      </c>
      <c r="I126" s="14">
        <f t="shared" si="1"/>
        <v>2910.35</v>
      </c>
      <c r="J126" s="12">
        <v>261.0</v>
      </c>
      <c r="K126" s="17">
        <v>338.0</v>
      </c>
      <c r="L126" s="12">
        <f t="shared" si="2"/>
        <v>1.295019157</v>
      </c>
      <c r="M126" s="18">
        <f t="shared" si="3"/>
        <v>252.426933</v>
      </c>
      <c r="N126" s="17">
        <v>0.967153</v>
      </c>
      <c r="O126" s="19">
        <v>1220350.0</v>
      </c>
      <c r="P126" s="12">
        <v>30.9223</v>
      </c>
    </row>
    <row r="127">
      <c r="A127" s="12" t="s">
        <v>155</v>
      </c>
      <c r="B127" s="12">
        <v>300.0</v>
      </c>
      <c r="C127" s="12">
        <v>36.0</v>
      </c>
      <c r="D127" s="12">
        <v>18.0</v>
      </c>
      <c r="E127" s="12">
        <v>40.0</v>
      </c>
      <c r="F127" s="12">
        <v>14.0</v>
      </c>
      <c r="G127" s="12">
        <v>0.2</v>
      </c>
      <c r="H127" s="12">
        <v>2.147483647E9</v>
      </c>
      <c r="I127" s="14">
        <f t="shared" si="1"/>
        <v>4008.44</v>
      </c>
      <c r="J127" s="12">
        <v>254.0</v>
      </c>
      <c r="K127" s="17">
        <v>529.0</v>
      </c>
      <c r="L127" s="12">
        <f t="shared" si="2"/>
        <v>2.082677165</v>
      </c>
      <c r="M127" s="18">
        <f t="shared" si="3"/>
        <v>244.342158</v>
      </c>
      <c r="N127" s="17">
        <v>0.961977</v>
      </c>
      <c r="O127" s="19">
        <v>1363440.0</v>
      </c>
      <c r="P127" s="12">
        <v>46.7954</v>
      </c>
    </row>
    <row r="128">
      <c r="A128" s="12" t="s">
        <v>156</v>
      </c>
      <c r="B128" s="12">
        <v>300.0</v>
      </c>
      <c r="C128" s="12">
        <v>36.0</v>
      </c>
      <c r="D128" s="12">
        <v>18.0</v>
      </c>
      <c r="E128" s="12">
        <v>40.0</v>
      </c>
      <c r="F128" s="12">
        <v>14.0</v>
      </c>
      <c r="G128" s="12">
        <v>0.2</v>
      </c>
      <c r="H128" s="12">
        <v>2.147483647E9</v>
      </c>
      <c r="I128" s="14">
        <f t="shared" si="1"/>
        <v>2364.14</v>
      </c>
      <c r="J128" s="12">
        <v>273.0</v>
      </c>
      <c r="K128" s="17">
        <v>242.0</v>
      </c>
      <c r="L128" s="12">
        <f t="shared" si="2"/>
        <v>0.8864468864</v>
      </c>
      <c r="M128" s="18">
        <f t="shared" si="3"/>
        <v>269.168445</v>
      </c>
      <c r="N128" s="17">
        <v>0.985965</v>
      </c>
      <c r="O128" s="19">
        <v>1154140.0</v>
      </c>
      <c r="P128" s="12">
        <v>49.2841</v>
      </c>
    </row>
    <row r="129">
      <c r="A129" s="12" t="s">
        <v>157</v>
      </c>
      <c r="B129" s="12">
        <v>300.0</v>
      </c>
      <c r="C129" s="12">
        <v>36.0</v>
      </c>
      <c r="D129" s="12">
        <v>18.0</v>
      </c>
      <c r="E129" s="12">
        <v>40.0</v>
      </c>
      <c r="F129" s="12">
        <v>14.0</v>
      </c>
      <c r="G129" s="12">
        <v>0.2</v>
      </c>
      <c r="H129" s="12">
        <v>2.147483647E9</v>
      </c>
      <c r="I129" s="14">
        <f t="shared" si="1"/>
        <v>2812.72</v>
      </c>
      <c r="J129" s="12">
        <v>255.0</v>
      </c>
      <c r="K129" s="17">
        <v>273.0</v>
      </c>
      <c r="L129" s="12">
        <f t="shared" si="2"/>
        <v>1.070588235</v>
      </c>
      <c r="M129" s="18">
        <f t="shared" si="3"/>
        <v>245.340855</v>
      </c>
      <c r="N129" s="17">
        <v>0.962121</v>
      </c>
      <c r="O129" s="19">
        <v>1447720.0</v>
      </c>
      <c r="P129" s="12">
        <v>39.3893</v>
      </c>
    </row>
    <row r="130">
      <c r="A130" s="12" t="s">
        <v>158</v>
      </c>
      <c r="B130" s="12">
        <v>300.0</v>
      </c>
      <c r="C130" s="12">
        <v>36.0</v>
      </c>
      <c r="D130" s="12">
        <v>18.0</v>
      </c>
      <c r="E130" s="12">
        <v>40.0</v>
      </c>
      <c r="F130" s="12">
        <v>14.0</v>
      </c>
      <c r="G130" s="12">
        <v>0.2</v>
      </c>
      <c r="H130" s="12">
        <v>2.147483647E9</v>
      </c>
      <c r="I130" s="14">
        <f t="shared" si="1"/>
        <v>1755.16</v>
      </c>
      <c r="J130" s="12">
        <v>272.0</v>
      </c>
      <c r="K130" s="17">
        <v>112.0</v>
      </c>
      <c r="L130" s="12">
        <f t="shared" si="2"/>
        <v>0.4117647059</v>
      </c>
      <c r="M130" s="18">
        <f t="shared" si="3"/>
        <v>268.286656</v>
      </c>
      <c r="N130" s="17">
        <v>0.986348</v>
      </c>
      <c r="O130" s="19">
        <v>1195160.0</v>
      </c>
      <c r="P130" s="12">
        <v>47.2718</v>
      </c>
    </row>
    <row r="131">
      <c r="A131" s="12" t="s">
        <v>159</v>
      </c>
      <c r="B131" s="12">
        <v>300.0</v>
      </c>
      <c r="C131" s="12">
        <v>36.0</v>
      </c>
      <c r="D131" s="12">
        <v>18.0</v>
      </c>
      <c r="E131" s="12">
        <v>40.0</v>
      </c>
      <c r="F131" s="12">
        <v>14.0</v>
      </c>
      <c r="G131" s="12">
        <v>0.2</v>
      </c>
      <c r="H131" s="12">
        <v>2.147483647E9</v>
      </c>
      <c r="I131" s="14">
        <f t="shared" si="1"/>
        <v>3853.4</v>
      </c>
      <c r="J131" s="12">
        <v>254.0</v>
      </c>
      <c r="K131" s="17">
        <v>492.0</v>
      </c>
      <c r="L131" s="12">
        <f t="shared" si="2"/>
        <v>1.937007874</v>
      </c>
      <c r="M131" s="18">
        <f t="shared" si="3"/>
        <v>245.373652</v>
      </c>
      <c r="N131" s="17">
        <v>0.966038</v>
      </c>
      <c r="O131" s="19">
        <v>1393400.0</v>
      </c>
      <c r="P131" s="12">
        <v>58.0552</v>
      </c>
    </row>
    <row r="132">
      <c r="A132" s="12" t="s">
        <v>160</v>
      </c>
      <c r="B132" s="12">
        <v>300.0</v>
      </c>
      <c r="C132" s="12">
        <v>36.0</v>
      </c>
      <c r="D132" s="12">
        <v>18.0</v>
      </c>
      <c r="E132" s="12">
        <v>40.0</v>
      </c>
      <c r="F132" s="12">
        <v>14.0</v>
      </c>
      <c r="G132" s="12">
        <v>0.2</v>
      </c>
      <c r="H132" s="12">
        <v>2.147483647E9</v>
      </c>
      <c r="I132" s="14">
        <f t="shared" si="1"/>
        <v>1838.57</v>
      </c>
      <c r="J132" s="12">
        <v>275.0</v>
      </c>
      <c r="K132" s="17">
        <v>135.0</v>
      </c>
      <c r="L132" s="12">
        <f t="shared" si="2"/>
        <v>0.4909090909</v>
      </c>
      <c r="M132" s="18">
        <f t="shared" si="3"/>
        <v>271.206925</v>
      </c>
      <c r="N132" s="17">
        <v>0.986207</v>
      </c>
      <c r="O132" s="19">
        <v>1163570.0</v>
      </c>
      <c r="P132" s="12">
        <v>45.2273</v>
      </c>
    </row>
    <row r="133">
      <c r="A133" s="12" t="s">
        <v>161</v>
      </c>
      <c r="B133" s="12">
        <v>300.0</v>
      </c>
      <c r="C133" s="12">
        <v>36.0</v>
      </c>
      <c r="D133" s="12">
        <v>18.0</v>
      </c>
      <c r="E133" s="12">
        <v>40.0</v>
      </c>
      <c r="F133" s="12">
        <v>14.0</v>
      </c>
      <c r="G133" s="12">
        <v>0.2</v>
      </c>
      <c r="H133" s="12">
        <v>2.147483647E9</v>
      </c>
      <c r="I133" s="14">
        <f t="shared" si="1"/>
        <v>2238.26</v>
      </c>
      <c r="J133" s="12">
        <v>260.0</v>
      </c>
      <c r="K133" s="17">
        <v>158.0</v>
      </c>
      <c r="L133" s="12">
        <f t="shared" si="2"/>
        <v>0.6076923077</v>
      </c>
      <c r="M133" s="18">
        <f t="shared" si="3"/>
        <v>258.11604</v>
      </c>
      <c r="N133" s="17">
        <v>0.992754</v>
      </c>
      <c r="O133" s="19">
        <v>1448260.0</v>
      </c>
      <c r="P133" s="12">
        <v>57.7882</v>
      </c>
    </row>
    <row r="134">
      <c r="A134" s="12" t="s">
        <v>162</v>
      </c>
      <c r="B134" s="12">
        <v>300.0</v>
      </c>
      <c r="C134" s="12">
        <v>36.0</v>
      </c>
      <c r="D134" s="12">
        <v>18.0</v>
      </c>
      <c r="E134" s="12">
        <v>40.0</v>
      </c>
      <c r="F134" s="12">
        <v>14.0</v>
      </c>
      <c r="G134" s="12">
        <v>0.2</v>
      </c>
      <c r="H134" s="12">
        <v>2.147483647E9</v>
      </c>
      <c r="I134" s="14">
        <f t="shared" si="1"/>
        <v>2272.63</v>
      </c>
      <c r="J134" s="12">
        <v>256.0</v>
      </c>
      <c r="K134" s="17">
        <v>222.0</v>
      </c>
      <c r="L134" s="12">
        <f t="shared" si="2"/>
        <v>0.8671875</v>
      </c>
      <c r="M134" s="18">
        <f t="shared" si="3"/>
        <v>248.633088</v>
      </c>
      <c r="N134" s="17">
        <v>0.971223</v>
      </c>
      <c r="O134" s="19">
        <v>1162630.0</v>
      </c>
      <c r="P134" s="12">
        <v>43.3196</v>
      </c>
    </row>
    <row r="135">
      <c r="A135" s="12" t="s">
        <v>163</v>
      </c>
      <c r="B135" s="12">
        <v>300.0</v>
      </c>
      <c r="C135" s="12">
        <v>36.0</v>
      </c>
      <c r="D135" s="12">
        <v>18.0</v>
      </c>
      <c r="E135" s="12">
        <v>40.0</v>
      </c>
      <c r="F135" s="12">
        <v>14.0</v>
      </c>
      <c r="G135" s="12">
        <v>0.2</v>
      </c>
      <c r="H135" s="12">
        <v>2.147483647E9</v>
      </c>
      <c r="I135" s="14">
        <f t="shared" si="1"/>
        <v>3439.06</v>
      </c>
      <c r="J135" s="12">
        <v>246.0</v>
      </c>
      <c r="K135" s="17">
        <v>417.0</v>
      </c>
      <c r="L135" s="12">
        <f t="shared" si="2"/>
        <v>1.695121951</v>
      </c>
      <c r="M135" s="18">
        <f t="shared" si="3"/>
        <v>237.517182</v>
      </c>
      <c r="N135" s="17">
        <v>0.965517</v>
      </c>
      <c r="O135" s="19">
        <v>1354060.0</v>
      </c>
      <c r="P135" s="12">
        <v>43.1488</v>
      </c>
    </row>
    <row r="136">
      <c r="A136" s="12" t="s">
        <v>164</v>
      </c>
      <c r="B136" s="12">
        <v>300.0</v>
      </c>
      <c r="C136" s="12">
        <v>36.0</v>
      </c>
      <c r="D136" s="12">
        <v>18.0</v>
      </c>
      <c r="E136" s="12">
        <v>40.0</v>
      </c>
      <c r="F136" s="12">
        <v>14.0</v>
      </c>
      <c r="G136" s="12">
        <v>0.2</v>
      </c>
      <c r="H136" s="12">
        <v>2.147483647E9</v>
      </c>
      <c r="I136" s="14">
        <f t="shared" si="1"/>
        <v>1715.35</v>
      </c>
      <c r="J136" s="12">
        <v>276.0</v>
      </c>
      <c r="K136" s="17">
        <v>96.0</v>
      </c>
      <c r="L136" s="12">
        <f t="shared" si="2"/>
        <v>0.347826087</v>
      </c>
      <c r="M136" s="18">
        <f t="shared" si="3"/>
        <v>274.096428</v>
      </c>
      <c r="N136" s="17">
        <v>0.993103</v>
      </c>
      <c r="O136" s="19">
        <v>1235350.0</v>
      </c>
      <c r="P136" s="12">
        <v>46.2569</v>
      </c>
    </row>
    <row r="137">
      <c r="A137" s="12" t="s">
        <v>165</v>
      </c>
      <c r="B137" s="12">
        <v>300.0</v>
      </c>
      <c r="C137" s="12">
        <v>36.0</v>
      </c>
      <c r="D137" s="12">
        <v>18.0</v>
      </c>
      <c r="E137" s="12">
        <v>40.0</v>
      </c>
      <c r="F137" s="12">
        <v>14.0</v>
      </c>
      <c r="G137" s="12">
        <v>0.2</v>
      </c>
      <c r="H137" s="12">
        <v>2.147483647E9</v>
      </c>
      <c r="I137" s="14">
        <f t="shared" si="1"/>
        <v>3015.2</v>
      </c>
      <c r="J137" s="12">
        <v>254.0</v>
      </c>
      <c r="K137" s="17">
        <v>331.0</v>
      </c>
      <c r="L137" s="12">
        <f t="shared" si="2"/>
        <v>1.303149606</v>
      </c>
      <c r="M137" s="18">
        <f t="shared" si="3"/>
        <v>244.66169</v>
      </c>
      <c r="N137" s="17">
        <v>0.963235</v>
      </c>
      <c r="O137" s="19">
        <v>1360200.0</v>
      </c>
      <c r="P137" s="12">
        <v>39.825</v>
      </c>
    </row>
    <row r="138">
      <c r="A138" s="12" t="s">
        <v>166</v>
      </c>
      <c r="B138" s="12">
        <v>300.0</v>
      </c>
      <c r="C138" s="12">
        <v>36.0</v>
      </c>
      <c r="D138" s="12">
        <v>18.0</v>
      </c>
      <c r="E138" s="12">
        <v>40.0</v>
      </c>
      <c r="F138" s="12">
        <v>14.0</v>
      </c>
      <c r="G138" s="12">
        <v>0.2</v>
      </c>
      <c r="H138" s="12">
        <v>2.147483647E9</v>
      </c>
      <c r="I138" s="14">
        <f t="shared" si="1"/>
        <v>1880.15</v>
      </c>
      <c r="J138" s="12">
        <v>276.0</v>
      </c>
      <c r="K138" s="17">
        <v>149.0</v>
      </c>
      <c r="L138" s="12">
        <f t="shared" si="2"/>
        <v>0.5398550725</v>
      </c>
      <c r="M138" s="18">
        <f t="shared" si="3"/>
        <v>272.12634</v>
      </c>
      <c r="N138" s="17">
        <v>0.985965</v>
      </c>
      <c r="O138" s="19">
        <v>1135150.0</v>
      </c>
      <c r="P138" s="12">
        <v>26.4056</v>
      </c>
    </row>
    <row r="139">
      <c r="A139" s="12" t="s">
        <v>167</v>
      </c>
      <c r="B139" s="12">
        <v>300.0</v>
      </c>
      <c r="C139" s="12">
        <v>36.0</v>
      </c>
      <c r="D139" s="12">
        <v>18.0</v>
      </c>
      <c r="E139" s="12">
        <v>40.0</v>
      </c>
      <c r="F139" s="12">
        <v>14.0</v>
      </c>
      <c r="G139" s="12">
        <v>0.2</v>
      </c>
      <c r="H139" s="12">
        <v>2.147483647E9</v>
      </c>
      <c r="I139" s="14">
        <f t="shared" si="1"/>
        <v>2610.91</v>
      </c>
      <c r="J139" s="12">
        <v>245.0</v>
      </c>
      <c r="K139" s="17">
        <v>248.0</v>
      </c>
      <c r="L139" s="12">
        <f t="shared" si="2"/>
        <v>1.012244898</v>
      </c>
      <c r="M139" s="18">
        <f t="shared" si="3"/>
        <v>243.157845</v>
      </c>
      <c r="N139" s="17">
        <v>0.992481</v>
      </c>
      <c r="O139" s="19">
        <v>1370910.0</v>
      </c>
      <c r="P139" s="12">
        <v>29.6835</v>
      </c>
    </row>
    <row r="140">
      <c r="A140" s="12" t="s">
        <v>168</v>
      </c>
      <c r="B140" s="12">
        <v>300.0</v>
      </c>
      <c r="C140" s="12">
        <v>36.0</v>
      </c>
      <c r="D140" s="12">
        <v>18.0</v>
      </c>
      <c r="E140" s="12">
        <v>40.0</v>
      </c>
      <c r="F140" s="12">
        <v>14.0</v>
      </c>
      <c r="G140" s="12">
        <v>0.2</v>
      </c>
      <c r="H140" s="12">
        <v>2.147483647E9</v>
      </c>
      <c r="I140" s="14">
        <f t="shared" si="1"/>
        <v>2881.72</v>
      </c>
      <c r="J140" s="12">
        <v>280.0</v>
      </c>
      <c r="K140" s="17">
        <v>326.0</v>
      </c>
      <c r="L140" s="12">
        <f t="shared" si="2"/>
        <v>1.164285714</v>
      </c>
      <c r="M140" s="18">
        <f t="shared" si="3"/>
        <v>275.27024</v>
      </c>
      <c r="N140" s="17">
        <v>0.983108</v>
      </c>
      <c r="O140" s="19">
        <v>1251720.0</v>
      </c>
      <c r="P140" s="12">
        <v>41.7846</v>
      </c>
    </row>
    <row r="141">
      <c r="A141" s="12" t="s">
        <v>169</v>
      </c>
      <c r="B141" s="12">
        <v>300.0</v>
      </c>
      <c r="C141" s="12">
        <v>36.0</v>
      </c>
      <c r="D141" s="12">
        <v>18.0</v>
      </c>
      <c r="E141" s="12">
        <v>40.0</v>
      </c>
      <c r="F141" s="12">
        <v>14.0</v>
      </c>
      <c r="G141" s="12">
        <v>0.2</v>
      </c>
      <c r="H141" s="12">
        <v>2.147483647E9</v>
      </c>
      <c r="I141" s="14">
        <f t="shared" si="1"/>
        <v>1698.47</v>
      </c>
      <c r="J141" s="12">
        <v>254.0</v>
      </c>
      <c r="K141" s="17">
        <v>60.0</v>
      </c>
      <c r="L141" s="12">
        <f t="shared" si="2"/>
        <v>0.2362204724</v>
      </c>
      <c r="M141" s="18">
        <f t="shared" si="3"/>
        <v>248.248932</v>
      </c>
      <c r="N141" s="17">
        <v>0.977358</v>
      </c>
      <c r="O141" s="19">
        <v>1398470.0</v>
      </c>
      <c r="P141" s="12">
        <v>56.1031</v>
      </c>
    </row>
    <row r="142">
      <c r="A142" s="12" t="s">
        <v>170</v>
      </c>
      <c r="B142" s="12">
        <v>300.0</v>
      </c>
      <c r="C142" s="12">
        <v>36.0</v>
      </c>
      <c r="D142" s="12">
        <v>18.0</v>
      </c>
      <c r="E142" s="12">
        <v>40.0</v>
      </c>
      <c r="F142" s="12">
        <v>14.0</v>
      </c>
      <c r="G142" s="12">
        <v>0.2</v>
      </c>
      <c r="H142" s="12">
        <v>2.147483647E9</v>
      </c>
      <c r="I142" s="14">
        <f t="shared" si="1"/>
        <v>2294.08</v>
      </c>
      <c r="J142" s="12">
        <v>254.0</v>
      </c>
      <c r="K142" s="17">
        <v>229.0</v>
      </c>
      <c r="L142" s="12">
        <f t="shared" si="2"/>
        <v>0.9015748031</v>
      </c>
      <c r="M142" s="18">
        <f t="shared" si="3"/>
        <v>247.46331</v>
      </c>
      <c r="N142" s="17">
        <v>0.974265</v>
      </c>
      <c r="O142" s="19">
        <v>1149080.0</v>
      </c>
      <c r="P142" s="12">
        <v>41.0035</v>
      </c>
    </row>
    <row r="143">
      <c r="A143" s="12" t="s">
        <v>171</v>
      </c>
      <c r="B143" s="12">
        <v>300.0</v>
      </c>
      <c r="C143" s="12">
        <v>36.0</v>
      </c>
      <c r="D143" s="12">
        <v>18.0</v>
      </c>
      <c r="E143" s="12">
        <v>40.0</v>
      </c>
      <c r="F143" s="12">
        <v>14.0</v>
      </c>
      <c r="G143" s="12">
        <v>0.2</v>
      </c>
      <c r="H143" s="12">
        <v>2.147483647E9</v>
      </c>
      <c r="I143" s="14">
        <f t="shared" si="1"/>
        <v>3045.36</v>
      </c>
      <c r="J143" s="12">
        <v>248.0</v>
      </c>
      <c r="K143" s="17">
        <v>330.0</v>
      </c>
      <c r="L143" s="12">
        <f t="shared" si="2"/>
        <v>1.330645161</v>
      </c>
      <c r="M143" s="18">
        <f t="shared" si="3"/>
        <v>243.079432</v>
      </c>
      <c r="N143" s="17">
        <v>0.980159</v>
      </c>
      <c r="O143" s="19">
        <v>1395360.0</v>
      </c>
      <c r="P143" s="12">
        <v>44.2115</v>
      </c>
    </row>
    <row r="144">
      <c r="A144" s="12" t="s">
        <v>172</v>
      </c>
      <c r="B144" s="12">
        <v>300.0</v>
      </c>
      <c r="C144" s="12">
        <v>36.0</v>
      </c>
      <c r="D144" s="12">
        <v>18.0</v>
      </c>
      <c r="E144" s="12">
        <v>40.0</v>
      </c>
      <c r="F144" s="12">
        <v>14.0</v>
      </c>
      <c r="G144" s="12">
        <v>0.2</v>
      </c>
      <c r="H144" s="12">
        <v>2.147483647E9</v>
      </c>
      <c r="I144" s="14">
        <f t="shared" si="1"/>
        <v>2512.46</v>
      </c>
      <c r="J144" s="12">
        <v>270.0</v>
      </c>
      <c r="K144" s="17">
        <v>261.0</v>
      </c>
      <c r="L144" s="12">
        <f t="shared" si="2"/>
        <v>0.9666666667</v>
      </c>
      <c r="M144" s="18">
        <f t="shared" si="3"/>
        <v>267.04377</v>
      </c>
      <c r="N144" s="17">
        <v>0.989051</v>
      </c>
      <c r="O144" s="19">
        <v>1207460.0</v>
      </c>
      <c r="P144" s="12">
        <v>43.3753</v>
      </c>
    </row>
    <row r="145">
      <c r="A145" s="12" t="s">
        <v>173</v>
      </c>
      <c r="B145" s="12">
        <v>300.0</v>
      </c>
      <c r="C145" s="12">
        <v>36.0</v>
      </c>
      <c r="D145" s="12">
        <v>18.0</v>
      </c>
      <c r="E145" s="12">
        <v>40.0</v>
      </c>
      <c r="F145" s="12">
        <v>14.0</v>
      </c>
      <c r="G145" s="12">
        <v>0.2</v>
      </c>
      <c r="H145" s="12">
        <v>2.147483647E9</v>
      </c>
      <c r="I145" s="14">
        <f t="shared" si="1"/>
        <v>2656.78</v>
      </c>
      <c r="J145" s="12">
        <v>257.0</v>
      </c>
      <c r="K145" s="17">
        <v>255.0</v>
      </c>
      <c r="L145" s="12">
        <f t="shared" si="2"/>
        <v>0.9922178988</v>
      </c>
      <c r="M145" s="18">
        <f t="shared" si="3"/>
        <v>253.076381</v>
      </c>
      <c r="N145" s="17">
        <v>0.984733</v>
      </c>
      <c r="O145" s="19">
        <v>1381780.0</v>
      </c>
      <c r="P145" s="12">
        <v>42.2251</v>
      </c>
    </row>
    <row r="146">
      <c r="A146" s="12" t="s">
        <v>174</v>
      </c>
      <c r="B146" s="12">
        <v>300.0</v>
      </c>
      <c r="C146" s="12">
        <v>36.0</v>
      </c>
      <c r="D146" s="12">
        <v>18.0</v>
      </c>
      <c r="E146" s="12">
        <v>40.0</v>
      </c>
      <c r="F146" s="12">
        <v>14.0</v>
      </c>
      <c r="G146" s="12">
        <v>0.2</v>
      </c>
      <c r="H146" s="12">
        <v>2.147483647E9</v>
      </c>
      <c r="I146" s="14">
        <f t="shared" si="1"/>
        <v>1702.79</v>
      </c>
      <c r="J146" s="12">
        <v>267.0</v>
      </c>
      <c r="K146" s="17">
        <v>108.0</v>
      </c>
      <c r="L146" s="12">
        <f t="shared" si="2"/>
        <v>0.404494382</v>
      </c>
      <c r="M146" s="18">
        <f t="shared" si="3"/>
        <v>261.418098</v>
      </c>
      <c r="N146" s="17">
        <v>0.979094</v>
      </c>
      <c r="O146" s="19">
        <v>1162790.0</v>
      </c>
      <c r="P146" s="12">
        <v>43.7931</v>
      </c>
    </row>
    <row r="147">
      <c r="A147" s="12" t="s">
        <v>175</v>
      </c>
      <c r="B147" s="12">
        <v>300.0</v>
      </c>
      <c r="C147" s="12">
        <v>36.0</v>
      </c>
      <c r="D147" s="12">
        <v>18.0</v>
      </c>
      <c r="E147" s="12">
        <v>40.0</v>
      </c>
      <c r="F147" s="12">
        <v>14.0</v>
      </c>
      <c r="G147" s="12">
        <v>0.2</v>
      </c>
      <c r="H147" s="12">
        <v>2.147483647E9</v>
      </c>
      <c r="I147" s="14">
        <f t="shared" si="1"/>
        <v>1576.57</v>
      </c>
      <c r="J147" s="12">
        <v>251.0</v>
      </c>
      <c r="K147" s="17">
        <v>41.0</v>
      </c>
      <c r="L147" s="12">
        <f t="shared" si="2"/>
        <v>0.1633466135</v>
      </c>
      <c r="M147" s="18">
        <f t="shared" si="3"/>
        <v>244.51667</v>
      </c>
      <c r="N147" s="17">
        <v>0.97417</v>
      </c>
      <c r="O147" s="19">
        <v>1371570.0</v>
      </c>
      <c r="P147" s="12">
        <v>36.0764</v>
      </c>
    </row>
    <row r="148">
      <c r="A148" s="12" t="s">
        <v>176</v>
      </c>
      <c r="B148" s="12">
        <v>300.0</v>
      </c>
      <c r="C148" s="12">
        <v>36.0</v>
      </c>
      <c r="D148" s="12">
        <v>18.0</v>
      </c>
      <c r="E148" s="12">
        <v>40.0</v>
      </c>
      <c r="F148" s="12">
        <v>14.0</v>
      </c>
      <c r="G148" s="12">
        <v>0.2</v>
      </c>
      <c r="H148" s="12">
        <v>2.147483647E9</v>
      </c>
      <c r="I148" s="14">
        <f t="shared" si="1"/>
        <v>1333.8</v>
      </c>
      <c r="J148" s="12">
        <v>274.0</v>
      </c>
      <c r="K148" s="17">
        <v>26.0</v>
      </c>
      <c r="L148" s="12">
        <f t="shared" si="2"/>
        <v>0.09489051095</v>
      </c>
      <c r="M148" s="18">
        <f t="shared" si="3"/>
        <v>273.007298</v>
      </c>
      <c r="N148" s="17">
        <v>0.996377</v>
      </c>
      <c r="O148" s="19">
        <v>1203800.0</v>
      </c>
      <c r="P148" s="12">
        <v>38.8291</v>
      </c>
    </row>
    <row r="149">
      <c r="A149" s="12" t="s">
        <v>177</v>
      </c>
      <c r="B149" s="12">
        <v>300.0</v>
      </c>
      <c r="C149" s="12">
        <v>36.0</v>
      </c>
      <c r="D149" s="12">
        <v>18.0</v>
      </c>
      <c r="E149" s="12">
        <v>40.0</v>
      </c>
      <c r="F149" s="12">
        <v>14.0</v>
      </c>
      <c r="G149" s="12">
        <v>0.2</v>
      </c>
      <c r="H149" s="12">
        <v>2.147483647E9</v>
      </c>
      <c r="I149" s="14">
        <f t="shared" si="1"/>
        <v>2616.33</v>
      </c>
      <c r="J149" s="12">
        <v>241.0</v>
      </c>
      <c r="K149" s="17">
        <v>244.0</v>
      </c>
      <c r="L149" s="12">
        <f t="shared" si="2"/>
        <v>1.012448133</v>
      </c>
      <c r="M149" s="18">
        <f t="shared" si="3"/>
        <v>229.08737</v>
      </c>
      <c r="N149" s="17">
        <v>0.95057</v>
      </c>
      <c r="O149" s="19">
        <v>1396330.0</v>
      </c>
      <c r="P149" s="12">
        <v>45.7872</v>
      </c>
    </row>
    <row r="150">
      <c r="A150" s="12" t="s">
        <v>178</v>
      </c>
      <c r="B150" s="12">
        <v>300.0</v>
      </c>
      <c r="C150" s="12">
        <v>36.0</v>
      </c>
      <c r="D150" s="12">
        <v>18.0</v>
      </c>
      <c r="E150" s="12">
        <v>40.0</v>
      </c>
      <c r="F150" s="12">
        <v>14.0</v>
      </c>
      <c r="G150" s="12">
        <v>0.2</v>
      </c>
      <c r="H150" s="12">
        <v>2.147483647E9</v>
      </c>
      <c r="I150" s="14">
        <f t="shared" si="1"/>
        <v>2209.85</v>
      </c>
      <c r="J150" s="12">
        <v>268.0</v>
      </c>
      <c r="K150" s="17">
        <v>204.0</v>
      </c>
      <c r="L150" s="12">
        <f t="shared" si="2"/>
        <v>0.7611940299</v>
      </c>
      <c r="M150" s="18">
        <f t="shared" si="3"/>
        <v>260.315368</v>
      </c>
      <c r="N150" s="17">
        <v>0.971326</v>
      </c>
      <c r="O150" s="19">
        <v>1189850.0</v>
      </c>
      <c r="P150" s="12">
        <v>35.8828</v>
      </c>
    </row>
    <row r="151">
      <c r="A151" s="12" t="s">
        <v>179</v>
      </c>
      <c r="B151" s="12">
        <v>300.0</v>
      </c>
      <c r="C151" s="12">
        <v>36.0</v>
      </c>
      <c r="D151" s="12">
        <v>18.0</v>
      </c>
      <c r="E151" s="12">
        <v>40.0</v>
      </c>
      <c r="F151" s="12">
        <v>14.0</v>
      </c>
      <c r="G151" s="12">
        <v>0.2</v>
      </c>
      <c r="H151" s="12">
        <v>2.147483647E9</v>
      </c>
      <c r="I151" s="14">
        <f t="shared" si="1"/>
        <v>5386.63</v>
      </c>
      <c r="J151" s="12">
        <v>249.0</v>
      </c>
      <c r="K151" s="17">
        <v>804.0</v>
      </c>
      <c r="L151" s="12">
        <f t="shared" si="2"/>
        <v>3.228915663</v>
      </c>
      <c r="M151" s="18">
        <f t="shared" si="3"/>
        <v>239.912496</v>
      </c>
      <c r="N151" s="17">
        <v>0.963504</v>
      </c>
      <c r="O151" s="19">
        <v>1366630.0</v>
      </c>
      <c r="P151" s="12">
        <v>45.9324</v>
      </c>
    </row>
    <row r="152">
      <c r="A152" s="12" t="s">
        <v>180</v>
      </c>
      <c r="B152" s="12">
        <v>300.0</v>
      </c>
      <c r="C152" s="12">
        <v>36.0</v>
      </c>
      <c r="D152" s="12">
        <v>18.0</v>
      </c>
      <c r="E152" s="12">
        <v>40.0</v>
      </c>
      <c r="F152" s="12">
        <v>14.0</v>
      </c>
      <c r="G152" s="12">
        <v>0.2</v>
      </c>
      <c r="H152" s="12">
        <v>2.147483647E9</v>
      </c>
      <c r="I152" s="14">
        <f t="shared" si="1"/>
        <v>3065.54</v>
      </c>
      <c r="J152" s="12">
        <v>249.0</v>
      </c>
      <c r="K152" s="17">
        <v>373.0</v>
      </c>
      <c r="L152" s="12">
        <f t="shared" si="2"/>
        <v>1.497991968</v>
      </c>
      <c r="M152" s="18">
        <f t="shared" si="3"/>
        <v>245.338206</v>
      </c>
      <c r="N152" s="17">
        <v>0.985294</v>
      </c>
      <c r="O152" s="19">
        <v>1200540.0</v>
      </c>
      <c r="P152" s="12">
        <v>38.9404</v>
      </c>
    </row>
    <row r="153">
      <c r="A153" s="12" t="s">
        <v>181</v>
      </c>
      <c r="B153" s="12">
        <v>300.0</v>
      </c>
      <c r="C153" s="12">
        <v>36.0</v>
      </c>
      <c r="D153" s="12">
        <v>18.0</v>
      </c>
      <c r="E153" s="12">
        <v>40.0</v>
      </c>
      <c r="F153" s="12">
        <v>14.0</v>
      </c>
      <c r="G153" s="12">
        <v>0.2</v>
      </c>
      <c r="H153" s="12">
        <v>2.147483647E9</v>
      </c>
      <c r="I153" s="14">
        <f t="shared" si="1"/>
        <v>4063.4</v>
      </c>
      <c r="J153" s="12">
        <v>248.0</v>
      </c>
      <c r="K153" s="17">
        <v>526.0</v>
      </c>
      <c r="L153" s="12">
        <f t="shared" si="2"/>
        <v>2.120967742</v>
      </c>
      <c r="M153" s="18">
        <f t="shared" si="3"/>
        <v>239.545432</v>
      </c>
      <c r="N153" s="17">
        <v>0.965909</v>
      </c>
      <c r="O153" s="19">
        <v>1433400.0</v>
      </c>
      <c r="P153" s="12">
        <v>47.2343</v>
      </c>
    </row>
    <row r="154">
      <c r="A154" s="12" t="s">
        <v>182</v>
      </c>
      <c r="B154" s="12">
        <v>300.0</v>
      </c>
      <c r="C154" s="12">
        <v>36.0</v>
      </c>
      <c r="D154" s="12">
        <v>18.0</v>
      </c>
      <c r="E154" s="12">
        <v>40.0</v>
      </c>
      <c r="F154" s="12">
        <v>14.0</v>
      </c>
      <c r="G154" s="12">
        <v>0.2</v>
      </c>
      <c r="H154" s="12">
        <v>2.147483647E9</v>
      </c>
      <c r="I154" s="14">
        <f t="shared" si="1"/>
        <v>1290.84</v>
      </c>
      <c r="J154" s="12">
        <v>266.0</v>
      </c>
      <c r="K154" s="17">
        <v>24.0</v>
      </c>
      <c r="L154" s="12">
        <f t="shared" si="2"/>
        <v>0.09022556391</v>
      </c>
      <c r="M154" s="18">
        <f t="shared" si="3"/>
        <v>262.331062</v>
      </c>
      <c r="N154" s="17">
        <v>0.986207</v>
      </c>
      <c r="O154" s="19">
        <v>1170840.0</v>
      </c>
      <c r="P154" s="12">
        <v>45.0258</v>
      </c>
    </row>
    <row r="155">
      <c r="A155" s="12" t="s">
        <v>183</v>
      </c>
      <c r="B155" s="12">
        <v>300.0</v>
      </c>
      <c r="C155" s="12">
        <v>36.0</v>
      </c>
      <c r="D155" s="12">
        <v>18.0</v>
      </c>
      <c r="E155" s="12">
        <v>40.0</v>
      </c>
      <c r="F155" s="12">
        <v>14.0</v>
      </c>
      <c r="G155" s="12">
        <v>0.2</v>
      </c>
      <c r="H155" s="12">
        <v>2.147483647E9</v>
      </c>
      <c r="I155" s="14">
        <f t="shared" si="1"/>
        <v>3265.99</v>
      </c>
      <c r="J155" s="12">
        <v>242.0</v>
      </c>
      <c r="K155" s="17">
        <v>378.0</v>
      </c>
      <c r="L155" s="12">
        <f t="shared" si="2"/>
        <v>1.561983471</v>
      </c>
      <c r="M155" s="18">
        <f t="shared" si="3"/>
        <v>235.382752</v>
      </c>
      <c r="N155" s="17">
        <v>0.972656</v>
      </c>
      <c r="O155" s="19">
        <v>1375990.0</v>
      </c>
      <c r="P155" s="12">
        <v>35.9866</v>
      </c>
    </row>
    <row r="156">
      <c r="A156" s="12" t="s">
        <v>184</v>
      </c>
      <c r="B156" s="12">
        <v>300.0</v>
      </c>
      <c r="C156" s="12">
        <v>36.0</v>
      </c>
      <c r="D156" s="12">
        <v>18.0</v>
      </c>
      <c r="E156" s="12">
        <v>40.0</v>
      </c>
      <c r="F156" s="12">
        <v>14.0</v>
      </c>
      <c r="G156" s="12">
        <v>0.2</v>
      </c>
      <c r="H156" s="12">
        <v>2.147483647E9</v>
      </c>
      <c r="I156" s="14">
        <f t="shared" si="1"/>
        <v>4993.36</v>
      </c>
      <c r="J156" s="12">
        <v>263.0</v>
      </c>
      <c r="K156" s="17">
        <v>766.0</v>
      </c>
      <c r="L156" s="12">
        <f t="shared" si="2"/>
        <v>2.912547529</v>
      </c>
      <c r="M156" s="18">
        <f t="shared" si="3"/>
        <v>252.919736</v>
      </c>
      <c r="N156" s="17">
        <v>0.961672</v>
      </c>
      <c r="O156" s="19">
        <v>1163360.0</v>
      </c>
      <c r="P156" s="12">
        <v>39.025</v>
      </c>
    </row>
    <row r="157">
      <c r="A157" s="12" t="s">
        <v>185</v>
      </c>
      <c r="B157" s="12">
        <v>300.0</v>
      </c>
      <c r="C157" s="12">
        <v>36.0</v>
      </c>
      <c r="D157" s="12">
        <v>18.0</v>
      </c>
      <c r="E157" s="12">
        <v>40.0</v>
      </c>
      <c r="F157" s="12">
        <v>14.0</v>
      </c>
      <c r="G157" s="12">
        <v>0.2</v>
      </c>
      <c r="H157" s="12">
        <v>2.147483647E9</v>
      </c>
      <c r="I157" s="14">
        <f t="shared" si="1"/>
        <v>2425.38</v>
      </c>
      <c r="J157" s="12">
        <v>240.0</v>
      </c>
      <c r="K157" s="17">
        <v>217.0</v>
      </c>
      <c r="L157" s="12">
        <f t="shared" si="2"/>
        <v>0.9041666667</v>
      </c>
      <c r="M157" s="18">
        <f t="shared" si="3"/>
        <v>235.41984</v>
      </c>
      <c r="N157" s="17">
        <v>0.980916</v>
      </c>
      <c r="O157" s="19">
        <v>1340380.0</v>
      </c>
      <c r="P157" s="12">
        <v>30.4925</v>
      </c>
    </row>
    <row r="158">
      <c r="A158" s="12" t="s">
        <v>186</v>
      </c>
      <c r="B158" s="12">
        <v>300.0</v>
      </c>
      <c r="C158" s="12">
        <v>36.0</v>
      </c>
      <c r="D158" s="12">
        <v>18.0</v>
      </c>
      <c r="E158" s="12">
        <v>40.0</v>
      </c>
      <c r="F158" s="12">
        <v>14.0</v>
      </c>
      <c r="G158" s="12">
        <v>0.2</v>
      </c>
      <c r="H158" s="12">
        <v>2.147483647E9</v>
      </c>
      <c r="I158" s="14">
        <f t="shared" si="1"/>
        <v>1266.06</v>
      </c>
      <c r="J158" s="12">
        <v>274.0</v>
      </c>
      <c r="K158" s="17">
        <v>22.0</v>
      </c>
      <c r="L158" s="12">
        <f t="shared" si="2"/>
        <v>0.0802919708</v>
      </c>
      <c r="M158" s="18">
        <f t="shared" si="3"/>
        <v>271.010934</v>
      </c>
      <c r="N158" s="17">
        <v>0.989091</v>
      </c>
      <c r="O158" s="19">
        <v>1156060.0</v>
      </c>
      <c r="P158" s="12">
        <v>45.2198</v>
      </c>
    </row>
    <row r="159">
      <c r="A159" s="12" t="s">
        <v>187</v>
      </c>
      <c r="B159" s="12">
        <v>300.0</v>
      </c>
      <c r="C159" s="12">
        <v>36.0</v>
      </c>
      <c r="D159" s="12">
        <v>18.0</v>
      </c>
      <c r="E159" s="12">
        <v>40.0</v>
      </c>
      <c r="F159" s="12">
        <v>14.0</v>
      </c>
      <c r="G159" s="12">
        <v>0.2</v>
      </c>
      <c r="H159" s="12">
        <v>2.147483647E9</v>
      </c>
      <c r="I159" s="14">
        <f t="shared" si="1"/>
        <v>5621.4</v>
      </c>
      <c r="J159" s="12">
        <v>246.0</v>
      </c>
      <c r="K159" s="17">
        <v>844.0</v>
      </c>
      <c r="L159" s="12">
        <f t="shared" si="2"/>
        <v>3.430894309</v>
      </c>
      <c r="M159" s="18">
        <f t="shared" si="3"/>
        <v>233.101236</v>
      </c>
      <c r="N159" s="17">
        <v>0.947566</v>
      </c>
      <c r="O159" s="19">
        <v>1401400.0</v>
      </c>
      <c r="P159" s="12">
        <v>37.2513</v>
      </c>
    </row>
    <row r="160">
      <c r="A160" s="12" t="s">
        <v>188</v>
      </c>
      <c r="B160" s="12">
        <v>300.0</v>
      </c>
      <c r="C160" s="12">
        <v>36.0</v>
      </c>
      <c r="D160" s="12">
        <v>18.0</v>
      </c>
      <c r="E160" s="12">
        <v>40.0</v>
      </c>
      <c r="F160" s="12">
        <v>14.0</v>
      </c>
      <c r="G160" s="12">
        <v>0.2</v>
      </c>
      <c r="H160" s="12">
        <v>2.147483647E9</v>
      </c>
      <c r="I160" s="14">
        <f t="shared" si="1"/>
        <v>2137.05</v>
      </c>
      <c r="J160" s="12">
        <v>276.0</v>
      </c>
      <c r="K160" s="17">
        <v>192.0</v>
      </c>
      <c r="L160" s="12">
        <f t="shared" si="2"/>
        <v>0.6956521739</v>
      </c>
      <c r="M160" s="18">
        <f t="shared" si="3"/>
        <v>272.153388</v>
      </c>
      <c r="N160" s="17">
        <v>0.986063</v>
      </c>
      <c r="O160" s="19">
        <v>1177050.0</v>
      </c>
      <c r="P160" s="12">
        <v>37.753</v>
      </c>
    </row>
    <row r="161">
      <c r="A161" s="12" t="s">
        <v>189</v>
      </c>
      <c r="B161" s="12">
        <v>300.0</v>
      </c>
      <c r="C161" s="12">
        <v>36.0</v>
      </c>
      <c r="D161" s="12">
        <v>18.0</v>
      </c>
      <c r="E161" s="12">
        <v>40.0</v>
      </c>
      <c r="F161" s="12">
        <v>14.0</v>
      </c>
      <c r="G161" s="12">
        <v>0.2</v>
      </c>
      <c r="H161" s="12">
        <v>2.147483647E9</v>
      </c>
      <c r="I161" s="14">
        <f t="shared" si="1"/>
        <v>2168.27</v>
      </c>
      <c r="J161" s="12">
        <v>242.0</v>
      </c>
      <c r="K161" s="17">
        <v>157.0</v>
      </c>
      <c r="L161" s="12">
        <f t="shared" si="2"/>
        <v>0.6487603306</v>
      </c>
      <c r="M161" s="18">
        <f t="shared" si="3"/>
        <v>236.479012</v>
      </c>
      <c r="N161" s="17">
        <v>0.977186</v>
      </c>
      <c r="O161" s="19">
        <v>1383270.0</v>
      </c>
      <c r="P161" s="12">
        <v>39.9797</v>
      </c>
    </row>
    <row r="162">
      <c r="A162" s="12" t="s">
        <v>190</v>
      </c>
      <c r="B162" s="12">
        <v>300.0</v>
      </c>
      <c r="C162" s="12">
        <v>36.0</v>
      </c>
      <c r="D162" s="12">
        <v>18.0</v>
      </c>
      <c r="E162" s="12">
        <v>40.0</v>
      </c>
      <c r="F162" s="12">
        <v>14.0</v>
      </c>
      <c r="G162" s="12">
        <v>0.2</v>
      </c>
      <c r="H162" s="12">
        <v>2.147483647E9</v>
      </c>
      <c r="I162" s="14">
        <f t="shared" si="1"/>
        <v>1194.38</v>
      </c>
      <c r="J162" s="12">
        <v>272.0</v>
      </c>
      <c r="K162" s="17">
        <v>1.0</v>
      </c>
      <c r="L162" s="12">
        <f t="shared" si="2"/>
        <v>0.003676470588</v>
      </c>
      <c r="M162" s="18">
        <f t="shared" si="3"/>
        <v>267.98528</v>
      </c>
      <c r="N162" s="17">
        <v>0.98524</v>
      </c>
      <c r="O162" s="19">
        <v>1189380.0</v>
      </c>
      <c r="P162" s="12">
        <v>51.8547</v>
      </c>
    </row>
    <row r="163">
      <c r="A163" s="12" t="s">
        <v>191</v>
      </c>
      <c r="B163" s="12">
        <v>300.0</v>
      </c>
      <c r="C163" s="12">
        <v>36.0</v>
      </c>
      <c r="D163" s="12">
        <v>18.0</v>
      </c>
      <c r="E163" s="12">
        <v>40.0</v>
      </c>
      <c r="F163" s="12">
        <v>14.0</v>
      </c>
      <c r="G163" s="12">
        <v>0.2</v>
      </c>
      <c r="H163" s="12">
        <v>2.147483647E9</v>
      </c>
      <c r="I163" s="14">
        <f t="shared" si="1"/>
        <v>3298.14</v>
      </c>
      <c r="J163" s="12">
        <v>244.0</v>
      </c>
      <c r="K163" s="17">
        <v>386.0</v>
      </c>
      <c r="L163" s="12">
        <f t="shared" si="2"/>
        <v>1.581967213</v>
      </c>
      <c r="M163" s="18">
        <f t="shared" si="3"/>
        <v>232.694992</v>
      </c>
      <c r="N163" s="17">
        <v>0.953668</v>
      </c>
      <c r="O163" s="19">
        <v>1368140.0</v>
      </c>
      <c r="P163" s="12">
        <v>45.8537</v>
      </c>
    </row>
    <row r="164">
      <c r="A164" s="12" t="s">
        <v>192</v>
      </c>
      <c r="B164" s="12">
        <v>300.0</v>
      </c>
      <c r="C164" s="12">
        <v>36.0</v>
      </c>
      <c r="D164" s="12">
        <v>18.0</v>
      </c>
      <c r="E164" s="12">
        <v>40.0</v>
      </c>
      <c r="F164" s="12">
        <v>14.0</v>
      </c>
      <c r="G164" s="12">
        <v>0.2</v>
      </c>
      <c r="H164" s="12">
        <v>2.147483647E9</v>
      </c>
      <c r="I164" s="14">
        <f t="shared" si="1"/>
        <v>1961.28</v>
      </c>
      <c r="J164" s="12">
        <v>254.0</v>
      </c>
      <c r="K164" s="17">
        <v>158.0</v>
      </c>
      <c r="L164" s="12">
        <f t="shared" si="2"/>
        <v>0.6220472441</v>
      </c>
      <c r="M164" s="18">
        <f t="shared" si="3"/>
        <v>247.80494</v>
      </c>
      <c r="N164" s="17">
        <v>0.97561</v>
      </c>
      <c r="O164" s="19">
        <v>1171280.0</v>
      </c>
      <c r="P164" s="12">
        <v>35.9237</v>
      </c>
    </row>
    <row r="165">
      <c r="A165" s="12" t="s">
        <v>193</v>
      </c>
      <c r="B165" s="12">
        <v>300.0</v>
      </c>
      <c r="C165" s="12">
        <v>36.0</v>
      </c>
      <c r="D165" s="12">
        <v>18.0</v>
      </c>
      <c r="E165" s="12">
        <v>40.0</v>
      </c>
      <c r="F165" s="12">
        <v>14.0</v>
      </c>
      <c r="G165" s="12">
        <v>0.2</v>
      </c>
      <c r="H165" s="12">
        <v>2.147483647E9</v>
      </c>
      <c r="I165" s="14">
        <f t="shared" si="1"/>
        <v>1550.7</v>
      </c>
      <c r="J165" s="12">
        <v>249.0</v>
      </c>
      <c r="K165" s="17">
        <v>42.0</v>
      </c>
      <c r="L165" s="12">
        <f t="shared" si="2"/>
        <v>0.1686746988</v>
      </c>
      <c r="M165" s="18">
        <f t="shared" si="3"/>
        <v>244.248084</v>
      </c>
      <c r="N165" s="17">
        <v>0.980916</v>
      </c>
      <c r="O165" s="19">
        <v>1340700.0</v>
      </c>
      <c r="P165" s="12">
        <v>41.4188</v>
      </c>
    </row>
    <row r="166">
      <c r="A166" s="12" t="s">
        <v>194</v>
      </c>
      <c r="B166" s="12">
        <v>300.0</v>
      </c>
      <c r="C166" s="12">
        <v>36.0</v>
      </c>
      <c r="D166" s="12">
        <v>18.0</v>
      </c>
      <c r="E166" s="12">
        <v>40.0</v>
      </c>
      <c r="F166" s="12">
        <v>14.0</v>
      </c>
      <c r="G166" s="12">
        <v>0.2</v>
      </c>
      <c r="H166" s="12">
        <v>2.147483647E9</v>
      </c>
      <c r="I166" s="14">
        <f t="shared" si="1"/>
        <v>2018.16</v>
      </c>
      <c r="J166" s="12">
        <v>268.0</v>
      </c>
      <c r="K166" s="17">
        <v>171.0</v>
      </c>
      <c r="L166" s="12">
        <f t="shared" si="2"/>
        <v>0.6380597015</v>
      </c>
      <c r="M166" s="18">
        <f t="shared" si="3"/>
        <v>264.264884</v>
      </c>
      <c r="N166" s="17">
        <v>0.986063</v>
      </c>
      <c r="O166" s="19">
        <v>1163160.0</v>
      </c>
      <c r="P166" s="12">
        <v>43.4273</v>
      </c>
    </row>
    <row r="167">
      <c r="A167" s="12" t="s">
        <v>195</v>
      </c>
      <c r="B167" s="12">
        <v>300.0</v>
      </c>
      <c r="C167" s="12">
        <v>36.0</v>
      </c>
      <c r="D167" s="12">
        <v>18.0</v>
      </c>
      <c r="E167" s="12">
        <v>40.0</v>
      </c>
      <c r="F167" s="12">
        <v>14.0</v>
      </c>
      <c r="G167" s="12">
        <v>0.2</v>
      </c>
      <c r="H167" s="12">
        <v>2.147483647E9</v>
      </c>
      <c r="I167" s="14">
        <f t="shared" si="1"/>
        <v>3058.19</v>
      </c>
      <c r="J167" s="12">
        <v>250.0</v>
      </c>
      <c r="K167" s="17">
        <v>339.0</v>
      </c>
      <c r="L167" s="12">
        <f t="shared" si="2"/>
        <v>1.356</v>
      </c>
      <c r="M167" s="18">
        <f t="shared" si="3"/>
        <v>240.31</v>
      </c>
      <c r="N167" s="17">
        <v>0.96124</v>
      </c>
      <c r="O167" s="19">
        <v>1363190.0</v>
      </c>
      <c r="P167" s="12">
        <v>39.4967</v>
      </c>
    </row>
    <row r="168">
      <c r="A168" s="12" t="s">
        <v>196</v>
      </c>
      <c r="B168" s="12">
        <v>300.0</v>
      </c>
      <c r="C168" s="12">
        <v>36.0</v>
      </c>
      <c r="D168" s="12">
        <v>18.0</v>
      </c>
      <c r="E168" s="12">
        <v>40.0</v>
      </c>
      <c r="F168" s="12">
        <v>14.0</v>
      </c>
      <c r="G168" s="12">
        <v>0.2</v>
      </c>
      <c r="H168" s="12">
        <v>2.147483647E9</v>
      </c>
      <c r="I168" s="14">
        <f t="shared" si="1"/>
        <v>1989.96</v>
      </c>
      <c r="J168" s="12">
        <v>266.0</v>
      </c>
      <c r="K168" s="17">
        <v>157.0</v>
      </c>
      <c r="L168" s="12">
        <f t="shared" si="2"/>
        <v>0.5902255639</v>
      </c>
      <c r="M168" s="18">
        <f t="shared" si="3"/>
        <v>258.687394</v>
      </c>
      <c r="N168" s="17">
        <v>0.972509</v>
      </c>
      <c r="O168" s="19">
        <v>1204960.0</v>
      </c>
      <c r="P168" s="12">
        <v>45.693</v>
      </c>
    </row>
    <row r="169">
      <c r="A169" s="12" t="s">
        <v>197</v>
      </c>
      <c r="B169" s="12">
        <v>300.0</v>
      </c>
      <c r="C169" s="12">
        <v>36.0</v>
      </c>
      <c r="D169" s="12">
        <v>18.0</v>
      </c>
      <c r="E169" s="12">
        <v>40.0</v>
      </c>
      <c r="F169" s="12">
        <v>14.0</v>
      </c>
      <c r="G169" s="12">
        <v>0.2</v>
      </c>
      <c r="H169" s="12">
        <v>2.147483647E9</v>
      </c>
      <c r="I169" s="14">
        <f t="shared" si="1"/>
        <v>2894.56</v>
      </c>
      <c r="J169" s="12">
        <v>257.0</v>
      </c>
      <c r="K169" s="17">
        <v>306.0</v>
      </c>
      <c r="L169" s="12">
        <f t="shared" si="2"/>
        <v>1.190661479</v>
      </c>
      <c r="M169" s="18">
        <f t="shared" si="3"/>
        <v>254.05735</v>
      </c>
      <c r="N169" s="17">
        <v>0.98855</v>
      </c>
      <c r="O169" s="19">
        <v>1364560.0</v>
      </c>
      <c r="P169" s="12">
        <v>44.6326</v>
      </c>
    </row>
    <row r="170">
      <c r="A170" s="12" t="s">
        <v>198</v>
      </c>
      <c r="B170" s="12">
        <v>300.0</v>
      </c>
      <c r="C170" s="12">
        <v>36.0</v>
      </c>
      <c r="D170" s="12">
        <v>18.0</v>
      </c>
      <c r="E170" s="12">
        <v>40.0</v>
      </c>
      <c r="F170" s="12">
        <v>14.0</v>
      </c>
      <c r="G170" s="12">
        <v>0.2</v>
      </c>
      <c r="H170" s="12">
        <v>2.147483647E9</v>
      </c>
      <c r="I170" s="14">
        <f t="shared" si="1"/>
        <v>1951.67</v>
      </c>
      <c r="J170" s="12">
        <v>267.0</v>
      </c>
      <c r="K170" s="17">
        <v>155.0</v>
      </c>
      <c r="L170" s="12">
        <f t="shared" si="2"/>
        <v>0.5805243446</v>
      </c>
      <c r="M170" s="18">
        <f t="shared" si="3"/>
        <v>265.126194</v>
      </c>
      <c r="N170" s="17">
        <v>0.992982</v>
      </c>
      <c r="O170" s="19">
        <v>1176670.0</v>
      </c>
      <c r="P170" s="12">
        <v>32.2329</v>
      </c>
    </row>
    <row r="171">
      <c r="A171" s="12" t="s">
        <v>199</v>
      </c>
      <c r="B171" s="12">
        <v>300.0</v>
      </c>
      <c r="C171" s="12">
        <v>36.0</v>
      </c>
      <c r="D171" s="12">
        <v>18.0</v>
      </c>
      <c r="E171" s="12">
        <v>40.0</v>
      </c>
      <c r="F171" s="12">
        <v>14.0</v>
      </c>
      <c r="G171" s="12">
        <v>0.2</v>
      </c>
      <c r="H171" s="12">
        <v>2.147483647E9</v>
      </c>
      <c r="I171" s="14">
        <f t="shared" si="1"/>
        <v>2226.34</v>
      </c>
      <c r="J171" s="12">
        <v>255.0</v>
      </c>
      <c r="K171" s="17">
        <v>170.0</v>
      </c>
      <c r="L171" s="12">
        <f t="shared" si="2"/>
        <v>0.6666666667</v>
      </c>
      <c r="M171" s="18">
        <f t="shared" si="3"/>
        <v>254.041455</v>
      </c>
      <c r="N171" s="17">
        <v>0.996241</v>
      </c>
      <c r="O171" s="19">
        <v>1376340.0</v>
      </c>
      <c r="P171" s="12">
        <v>34.8751</v>
      </c>
    </row>
    <row r="172">
      <c r="A172" s="12" t="s">
        <v>200</v>
      </c>
      <c r="B172" s="12">
        <v>300.0</v>
      </c>
      <c r="C172" s="12">
        <v>36.0</v>
      </c>
      <c r="D172" s="12">
        <v>18.0</v>
      </c>
      <c r="E172" s="12">
        <v>40.0</v>
      </c>
      <c r="F172" s="12">
        <v>14.0</v>
      </c>
      <c r="G172" s="12">
        <v>0.2</v>
      </c>
      <c r="H172" s="12">
        <v>2.147483647E9</v>
      </c>
      <c r="I172" s="14">
        <f t="shared" si="1"/>
        <v>1896.32</v>
      </c>
      <c r="J172" s="12">
        <v>267.0</v>
      </c>
      <c r="K172" s="17">
        <v>146.0</v>
      </c>
      <c r="L172" s="12">
        <f t="shared" si="2"/>
        <v>0.5468164794</v>
      </c>
      <c r="M172" s="18">
        <f t="shared" si="3"/>
        <v>264.209049</v>
      </c>
      <c r="N172" s="17">
        <v>0.989547</v>
      </c>
      <c r="O172" s="19">
        <v>1166320.0</v>
      </c>
      <c r="P172" s="12">
        <v>39.4299</v>
      </c>
    </row>
    <row r="173">
      <c r="A173" s="12" t="s">
        <v>201</v>
      </c>
      <c r="B173" s="12">
        <v>300.0</v>
      </c>
      <c r="C173" s="12">
        <v>36.0</v>
      </c>
      <c r="D173" s="12">
        <v>18.0</v>
      </c>
      <c r="E173" s="12">
        <v>40.0</v>
      </c>
      <c r="F173" s="12">
        <v>14.0</v>
      </c>
      <c r="G173" s="12">
        <v>0.2</v>
      </c>
      <c r="H173" s="12">
        <v>2.147483647E9</v>
      </c>
      <c r="I173" s="14">
        <f t="shared" si="1"/>
        <v>1871.43</v>
      </c>
      <c r="J173" s="12">
        <v>240.0</v>
      </c>
      <c r="K173" s="17">
        <v>95.0</v>
      </c>
      <c r="L173" s="12">
        <f t="shared" si="2"/>
        <v>0.3958333333</v>
      </c>
      <c r="M173" s="18">
        <f t="shared" si="3"/>
        <v>235.3308</v>
      </c>
      <c r="N173" s="17">
        <v>0.980545</v>
      </c>
      <c r="O173" s="19">
        <v>1396430.0</v>
      </c>
      <c r="P173" s="12">
        <v>41.94</v>
      </c>
    </row>
    <row r="174">
      <c r="A174" s="12" t="s">
        <v>202</v>
      </c>
      <c r="B174" s="12">
        <v>300.0</v>
      </c>
      <c r="C174" s="12">
        <v>36.0</v>
      </c>
      <c r="D174" s="12">
        <v>18.0</v>
      </c>
      <c r="E174" s="12">
        <v>40.0</v>
      </c>
      <c r="F174" s="12">
        <v>14.0</v>
      </c>
      <c r="G174" s="12">
        <v>0.2</v>
      </c>
      <c r="H174" s="12">
        <v>2.147483647E9</v>
      </c>
      <c r="I174" s="14">
        <f t="shared" si="1"/>
        <v>1182.75</v>
      </c>
      <c r="J174" s="12">
        <v>268.0</v>
      </c>
      <c r="K174" s="17">
        <v>5.0</v>
      </c>
      <c r="L174" s="12">
        <f t="shared" si="2"/>
        <v>0.01865671642</v>
      </c>
      <c r="M174" s="18">
        <f t="shared" si="3"/>
        <v>263.281592</v>
      </c>
      <c r="N174" s="17">
        <v>0.982394</v>
      </c>
      <c r="O174" s="19">
        <v>1157750.0</v>
      </c>
      <c r="P174" s="12">
        <v>49.5575</v>
      </c>
    </row>
    <row r="175">
      <c r="A175" s="12" t="s">
        <v>203</v>
      </c>
      <c r="B175" s="12">
        <v>300.0</v>
      </c>
      <c r="C175" s="12">
        <v>36.0</v>
      </c>
      <c r="D175" s="12">
        <v>18.0</v>
      </c>
      <c r="E175" s="12">
        <v>40.0</v>
      </c>
      <c r="F175" s="12">
        <v>14.0</v>
      </c>
      <c r="G175" s="12">
        <v>0.2</v>
      </c>
      <c r="H175" s="12">
        <v>2.147483647E9</v>
      </c>
      <c r="I175" s="14">
        <f t="shared" si="1"/>
        <v>3937.73</v>
      </c>
      <c r="J175" s="12">
        <v>248.0</v>
      </c>
      <c r="K175" s="17">
        <v>518.0</v>
      </c>
      <c r="L175" s="12">
        <f t="shared" si="2"/>
        <v>2.088709677</v>
      </c>
      <c r="M175" s="18">
        <f t="shared" si="3"/>
        <v>242.11868</v>
      </c>
      <c r="N175" s="17">
        <v>0.976285</v>
      </c>
      <c r="O175" s="19">
        <v>1347730.0</v>
      </c>
      <c r="P175" s="12">
        <v>48.6623</v>
      </c>
    </row>
    <row r="176">
      <c r="A176" s="12" t="s">
        <v>204</v>
      </c>
      <c r="B176" s="12">
        <v>300.0</v>
      </c>
      <c r="C176" s="12">
        <v>36.0</v>
      </c>
      <c r="D176" s="12">
        <v>18.0</v>
      </c>
      <c r="E176" s="12">
        <v>40.0</v>
      </c>
      <c r="F176" s="12">
        <v>14.0</v>
      </c>
      <c r="G176" s="12">
        <v>0.2</v>
      </c>
      <c r="H176" s="12">
        <v>2.147483647E9</v>
      </c>
      <c r="I176" s="14">
        <f t="shared" si="1"/>
        <v>3503.96</v>
      </c>
      <c r="J176" s="12">
        <v>266.0</v>
      </c>
      <c r="K176" s="17">
        <v>462.0</v>
      </c>
      <c r="L176" s="12">
        <f t="shared" si="2"/>
        <v>1.736842105</v>
      </c>
      <c r="M176" s="18">
        <f t="shared" si="3"/>
        <v>256.466028</v>
      </c>
      <c r="N176" s="17">
        <v>0.964158</v>
      </c>
      <c r="O176" s="19">
        <v>1193960.0</v>
      </c>
      <c r="P176" s="12">
        <v>56.0674</v>
      </c>
    </row>
    <row r="177">
      <c r="A177" s="12" t="s">
        <v>205</v>
      </c>
      <c r="B177" s="12">
        <v>300.0</v>
      </c>
      <c r="C177" s="12">
        <v>36.0</v>
      </c>
      <c r="D177" s="12">
        <v>18.0</v>
      </c>
      <c r="E177" s="12">
        <v>40.0</v>
      </c>
      <c r="F177" s="12">
        <v>14.0</v>
      </c>
      <c r="G177" s="12">
        <v>0.2</v>
      </c>
      <c r="H177" s="12">
        <v>2.147483647E9</v>
      </c>
      <c r="I177" s="14">
        <f t="shared" si="1"/>
        <v>3387.55</v>
      </c>
      <c r="J177" s="12">
        <v>250.0</v>
      </c>
      <c r="K177" s="17">
        <v>402.0</v>
      </c>
      <c r="L177" s="12">
        <f t="shared" si="2"/>
        <v>1.608</v>
      </c>
      <c r="M177" s="18">
        <f t="shared" si="3"/>
        <v>241.41225</v>
      </c>
      <c r="N177" s="17">
        <v>0.965649</v>
      </c>
      <c r="O177" s="19">
        <v>1377550.0</v>
      </c>
      <c r="P177" s="12">
        <v>37.5696</v>
      </c>
    </row>
    <row r="178">
      <c r="A178" s="12" t="s">
        <v>206</v>
      </c>
      <c r="B178" s="12">
        <v>300.0</v>
      </c>
      <c r="C178" s="12">
        <v>36.0</v>
      </c>
      <c r="D178" s="12">
        <v>18.0</v>
      </c>
      <c r="E178" s="12">
        <v>40.0</v>
      </c>
      <c r="F178" s="12">
        <v>14.0</v>
      </c>
      <c r="G178" s="12">
        <v>0.2</v>
      </c>
      <c r="H178" s="12">
        <v>2.147483647E9</v>
      </c>
      <c r="I178" s="14">
        <f t="shared" si="1"/>
        <v>1773.95</v>
      </c>
      <c r="J178" s="12">
        <v>272.0</v>
      </c>
      <c r="K178" s="17">
        <v>106.0</v>
      </c>
      <c r="L178" s="12">
        <f t="shared" si="2"/>
        <v>0.3897058824</v>
      </c>
      <c r="M178" s="18">
        <f t="shared" si="3"/>
        <v>266.129424</v>
      </c>
      <c r="N178" s="17">
        <v>0.978417</v>
      </c>
      <c r="O178" s="19">
        <v>1243950.0</v>
      </c>
      <c r="P178" s="12">
        <v>50.0064</v>
      </c>
    </row>
    <row r="179">
      <c r="A179" s="12" t="s">
        <v>207</v>
      </c>
      <c r="B179" s="12">
        <v>300.0</v>
      </c>
      <c r="C179" s="12">
        <v>36.0</v>
      </c>
      <c r="D179" s="12">
        <v>18.0</v>
      </c>
      <c r="E179" s="12">
        <v>40.0</v>
      </c>
      <c r="F179" s="12">
        <v>14.0</v>
      </c>
      <c r="G179" s="12">
        <v>0.2</v>
      </c>
      <c r="H179" s="12">
        <v>2.147483647E9</v>
      </c>
      <c r="I179" s="14">
        <f t="shared" si="1"/>
        <v>2702.56</v>
      </c>
      <c r="J179" s="12">
        <v>242.0</v>
      </c>
      <c r="K179" s="17">
        <v>269.0</v>
      </c>
      <c r="L179" s="12">
        <f t="shared" si="2"/>
        <v>1.111570248</v>
      </c>
      <c r="M179" s="18">
        <f t="shared" si="3"/>
        <v>232.867888</v>
      </c>
      <c r="N179" s="17">
        <v>0.962264</v>
      </c>
      <c r="O179" s="19">
        <v>1357560.0</v>
      </c>
      <c r="P179" s="12">
        <v>43.8626</v>
      </c>
    </row>
    <row r="180">
      <c r="A180" s="12" t="s">
        <v>208</v>
      </c>
      <c r="B180" s="12">
        <v>300.0</v>
      </c>
      <c r="C180" s="12">
        <v>36.0</v>
      </c>
      <c r="D180" s="12">
        <v>18.0</v>
      </c>
      <c r="E180" s="12">
        <v>40.0</v>
      </c>
      <c r="F180" s="12">
        <v>14.0</v>
      </c>
      <c r="G180" s="12">
        <v>0.2</v>
      </c>
      <c r="H180" s="12">
        <v>2.147483647E9</v>
      </c>
      <c r="I180" s="14">
        <f t="shared" si="1"/>
        <v>1489</v>
      </c>
      <c r="J180" s="12">
        <v>273.0</v>
      </c>
      <c r="K180" s="17">
        <v>54.0</v>
      </c>
      <c r="L180" s="12">
        <f t="shared" si="2"/>
        <v>0.1978021978</v>
      </c>
      <c r="M180" s="18">
        <f t="shared" si="3"/>
        <v>268.107567</v>
      </c>
      <c r="N180" s="17">
        <v>0.982079</v>
      </c>
      <c r="O180" s="19">
        <v>1219000.0</v>
      </c>
      <c r="P180" s="12">
        <v>32.6883</v>
      </c>
    </row>
    <row r="181">
      <c r="A181" s="12" t="s">
        <v>209</v>
      </c>
      <c r="B181" s="12">
        <v>300.0</v>
      </c>
      <c r="C181" s="12">
        <v>36.0</v>
      </c>
      <c r="D181" s="12">
        <v>18.0</v>
      </c>
      <c r="E181" s="12">
        <v>40.0</v>
      </c>
      <c r="F181" s="12">
        <v>14.0</v>
      </c>
      <c r="G181" s="12">
        <v>0.2</v>
      </c>
      <c r="H181" s="12">
        <v>2.147483647E9</v>
      </c>
      <c r="I181" s="14">
        <f t="shared" si="1"/>
        <v>2452.08</v>
      </c>
      <c r="J181" s="12">
        <v>250.0</v>
      </c>
      <c r="K181" s="17">
        <v>220.0</v>
      </c>
      <c r="L181" s="12">
        <f t="shared" si="2"/>
        <v>0.88</v>
      </c>
      <c r="M181" s="18">
        <f t="shared" si="3"/>
        <v>248.077</v>
      </c>
      <c r="N181" s="17">
        <v>0.992308</v>
      </c>
      <c r="O181" s="19">
        <v>1352080.0</v>
      </c>
      <c r="P181" s="12">
        <v>35.0698</v>
      </c>
    </row>
    <row r="182">
      <c r="A182" s="12" t="s">
        <v>210</v>
      </c>
      <c r="B182" s="12">
        <v>300.0</v>
      </c>
      <c r="C182" s="12">
        <v>36.0</v>
      </c>
      <c r="D182" s="12">
        <v>18.0</v>
      </c>
      <c r="E182" s="12">
        <v>40.0</v>
      </c>
      <c r="F182" s="12">
        <v>14.0</v>
      </c>
      <c r="G182" s="12">
        <v>0.2</v>
      </c>
      <c r="H182" s="12">
        <v>2.147483647E9</v>
      </c>
      <c r="I182" s="14">
        <f t="shared" si="1"/>
        <v>2453.54</v>
      </c>
      <c r="J182" s="12">
        <v>260.0</v>
      </c>
      <c r="K182" s="17">
        <v>258.0</v>
      </c>
      <c r="L182" s="12">
        <f t="shared" si="2"/>
        <v>0.9923076923</v>
      </c>
      <c r="M182" s="18">
        <f t="shared" si="3"/>
        <v>255.22068</v>
      </c>
      <c r="N182" s="17">
        <v>0.981618</v>
      </c>
      <c r="O182" s="19">
        <v>1163540.0</v>
      </c>
      <c r="P182" s="12">
        <v>48.2216</v>
      </c>
    </row>
    <row r="183">
      <c r="A183" s="12" t="s">
        <v>211</v>
      </c>
      <c r="B183" s="12">
        <v>300.0</v>
      </c>
      <c r="C183" s="12">
        <v>36.0</v>
      </c>
      <c r="D183" s="12">
        <v>18.0</v>
      </c>
      <c r="E183" s="12">
        <v>40.0</v>
      </c>
      <c r="F183" s="12">
        <v>14.0</v>
      </c>
      <c r="G183" s="12">
        <v>0.2</v>
      </c>
      <c r="H183" s="12">
        <v>2.147483647E9</v>
      </c>
      <c r="I183" s="14">
        <f t="shared" si="1"/>
        <v>1521.22</v>
      </c>
      <c r="J183" s="12">
        <v>246.0</v>
      </c>
      <c r="K183" s="17">
        <v>28.0</v>
      </c>
      <c r="L183" s="12">
        <f t="shared" si="2"/>
        <v>0.1138211382</v>
      </c>
      <c r="M183" s="18">
        <f t="shared" si="3"/>
        <v>241.21407</v>
      </c>
      <c r="N183" s="17">
        <v>0.980545</v>
      </c>
      <c r="O183" s="19">
        <v>1381220.0</v>
      </c>
      <c r="P183" s="12">
        <v>55.9609</v>
      </c>
    </row>
    <row r="184">
      <c r="A184" s="12" t="s">
        <v>212</v>
      </c>
      <c r="B184" s="12">
        <v>300.0</v>
      </c>
      <c r="C184" s="12">
        <v>36.0</v>
      </c>
      <c r="D184" s="12">
        <v>18.0</v>
      </c>
      <c r="E184" s="12">
        <v>40.0</v>
      </c>
      <c r="F184" s="12">
        <v>14.0</v>
      </c>
      <c r="G184" s="12">
        <v>0.2</v>
      </c>
      <c r="H184" s="12">
        <v>2.147483647E9</v>
      </c>
      <c r="I184" s="14">
        <f t="shared" si="1"/>
        <v>1344.24</v>
      </c>
      <c r="J184" s="12">
        <v>270.0</v>
      </c>
      <c r="K184" s="17">
        <v>30.0</v>
      </c>
      <c r="L184" s="12">
        <f t="shared" si="2"/>
        <v>0.1111111111</v>
      </c>
      <c r="M184" s="18">
        <f t="shared" si="3"/>
        <v>270</v>
      </c>
      <c r="N184" s="17">
        <v>1.0</v>
      </c>
      <c r="O184" s="19">
        <v>1194240.0</v>
      </c>
      <c r="P184" s="12">
        <v>30.4167</v>
      </c>
    </row>
    <row r="185">
      <c r="A185" s="12" t="s">
        <v>213</v>
      </c>
      <c r="B185" s="12">
        <v>300.0</v>
      </c>
      <c r="C185" s="12">
        <v>36.0</v>
      </c>
      <c r="D185" s="12">
        <v>18.0</v>
      </c>
      <c r="E185" s="12">
        <v>40.0</v>
      </c>
      <c r="F185" s="12">
        <v>14.0</v>
      </c>
      <c r="G185" s="12">
        <v>0.2</v>
      </c>
      <c r="H185" s="12">
        <v>2.147483647E9</v>
      </c>
      <c r="I185" s="14">
        <f t="shared" si="1"/>
        <v>2141.58</v>
      </c>
      <c r="J185" s="12">
        <v>253.0</v>
      </c>
      <c r="K185" s="17">
        <v>146.0</v>
      </c>
      <c r="L185" s="12">
        <f t="shared" si="2"/>
        <v>0.5770750988</v>
      </c>
      <c r="M185" s="18">
        <f t="shared" si="3"/>
        <v>247.183783</v>
      </c>
      <c r="N185" s="17">
        <v>0.977011</v>
      </c>
      <c r="O185" s="19">
        <v>1411580.0</v>
      </c>
      <c r="P185" s="12">
        <v>49.0495</v>
      </c>
    </row>
    <row r="186">
      <c r="A186" s="12" t="s">
        <v>214</v>
      </c>
      <c r="B186" s="12">
        <v>300.0</v>
      </c>
      <c r="C186" s="12">
        <v>36.0</v>
      </c>
      <c r="D186" s="12">
        <v>18.0</v>
      </c>
      <c r="E186" s="12">
        <v>40.0</v>
      </c>
      <c r="F186" s="12">
        <v>14.0</v>
      </c>
      <c r="G186" s="12">
        <v>0.2</v>
      </c>
      <c r="H186" s="12">
        <v>2.147483647E9</v>
      </c>
      <c r="I186" s="14">
        <f t="shared" si="1"/>
        <v>1789.45</v>
      </c>
      <c r="J186" s="12">
        <v>268.0</v>
      </c>
      <c r="K186" s="17">
        <v>119.0</v>
      </c>
      <c r="L186" s="12">
        <f t="shared" si="2"/>
        <v>0.4440298507</v>
      </c>
      <c r="M186" s="18">
        <f t="shared" si="3"/>
        <v>262.999924</v>
      </c>
      <c r="N186" s="17">
        <v>0.981343</v>
      </c>
      <c r="O186" s="19">
        <v>1194450.0</v>
      </c>
      <c r="P186" s="12">
        <v>47.4838</v>
      </c>
    </row>
    <row r="187">
      <c r="A187" s="12" t="s">
        <v>215</v>
      </c>
      <c r="B187" s="12">
        <v>300.0</v>
      </c>
      <c r="C187" s="12">
        <v>36.0</v>
      </c>
      <c r="D187" s="12">
        <v>18.0</v>
      </c>
      <c r="E187" s="12">
        <v>40.0</v>
      </c>
      <c r="F187" s="12">
        <v>14.0</v>
      </c>
      <c r="G187" s="12">
        <v>0.2</v>
      </c>
      <c r="H187" s="12">
        <v>2.147483647E9</v>
      </c>
      <c r="I187" s="14">
        <f t="shared" si="1"/>
        <v>4243.89</v>
      </c>
      <c r="J187" s="12">
        <v>257.0</v>
      </c>
      <c r="K187" s="17">
        <v>579.0</v>
      </c>
      <c r="L187" s="12">
        <f t="shared" si="2"/>
        <v>2.252918288</v>
      </c>
      <c r="M187" s="18">
        <f t="shared" si="3"/>
        <v>250.505353</v>
      </c>
      <c r="N187" s="17">
        <v>0.974729</v>
      </c>
      <c r="O187" s="19">
        <v>1348890.0</v>
      </c>
      <c r="P187" s="12">
        <v>46.4988</v>
      </c>
    </row>
    <row r="188">
      <c r="A188" s="12" t="s">
        <v>216</v>
      </c>
      <c r="B188" s="12">
        <v>300.0</v>
      </c>
      <c r="C188" s="12">
        <v>36.0</v>
      </c>
      <c r="D188" s="12">
        <v>18.0</v>
      </c>
      <c r="E188" s="12">
        <v>40.0</v>
      </c>
      <c r="F188" s="12">
        <v>14.0</v>
      </c>
      <c r="G188" s="12">
        <v>0.2</v>
      </c>
      <c r="H188" s="12">
        <v>2.147483647E9</v>
      </c>
      <c r="I188" s="14">
        <f t="shared" si="1"/>
        <v>1657.49</v>
      </c>
      <c r="J188" s="12">
        <v>258.0</v>
      </c>
      <c r="K188" s="17">
        <v>83.0</v>
      </c>
      <c r="L188" s="12">
        <f t="shared" si="2"/>
        <v>0.3217054264</v>
      </c>
      <c r="M188" s="18">
        <f t="shared" si="3"/>
        <v>254.416638</v>
      </c>
      <c r="N188" s="17">
        <v>0.986111</v>
      </c>
      <c r="O188" s="19">
        <v>1242490.0</v>
      </c>
      <c r="P188" s="12">
        <v>41.3317</v>
      </c>
    </row>
    <row r="189">
      <c r="A189" s="12" t="s">
        <v>217</v>
      </c>
      <c r="B189" s="12">
        <v>300.0</v>
      </c>
      <c r="C189" s="12">
        <v>36.0</v>
      </c>
      <c r="D189" s="12">
        <v>18.0</v>
      </c>
      <c r="E189" s="12">
        <v>40.0</v>
      </c>
      <c r="F189" s="12">
        <v>14.0</v>
      </c>
      <c r="G189" s="12">
        <v>0.2</v>
      </c>
      <c r="H189" s="12">
        <v>2.147483647E9</v>
      </c>
      <c r="I189" s="14">
        <f t="shared" si="1"/>
        <v>2078.73</v>
      </c>
      <c r="J189" s="12">
        <v>258.0</v>
      </c>
      <c r="K189" s="17">
        <v>136.0</v>
      </c>
      <c r="L189" s="12">
        <f t="shared" si="2"/>
        <v>0.5271317829</v>
      </c>
      <c r="M189" s="18">
        <f t="shared" si="3"/>
        <v>255.225726</v>
      </c>
      <c r="N189" s="17">
        <v>0.989247</v>
      </c>
      <c r="O189" s="19">
        <v>1398730.0</v>
      </c>
      <c r="P189" s="12">
        <v>38.7694</v>
      </c>
    </row>
    <row r="190">
      <c r="A190" s="12" t="s">
        <v>218</v>
      </c>
      <c r="B190" s="12">
        <v>300.0</v>
      </c>
      <c r="C190" s="12">
        <v>36.0</v>
      </c>
      <c r="D190" s="12">
        <v>18.0</v>
      </c>
      <c r="E190" s="12">
        <v>40.0</v>
      </c>
      <c r="F190" s="12">
        <v>14.0</v>
      </c>
      <c r="G190" s="12">
        <v>0.2</v>
      </c>
      <c r="H190" s="12">
        <v>2.147483647E9</v>
      </c>
      <c r="I190" s="14">
        <f t="shared" si="1"/>
        <v>2170.48</v>
      </c>
      <c r="J190" s="12">
        <v>260.0</v>
      </c>
      <c r="K190" s="17">
        <v>182.0</v>
      </c>
      <c r="L190" s="12">
        <f t="shared" si="2"/>
        <v>0.7</v>
      </c>
      <c r="M190" s="18">
        <f t="shared" si="3"/>
        <v>257.19434</v>
      </c>
      <c r="N190" s="17">
        <v>0.989209</v>
      </c>
      <c r="O190" s="19">
        <v>1260480.0</v>
      </c>
      <c r="P190" s="12">
        <v>47.8042</v>
      </c>
    </row>
    <row r="191">
      <c r="A191" s="12" t="s">
        <v>219</v>
      </c>
      <c r="B191" s="12">
        <v>300.0</v>
      </c>
      <c r="C191" s="12">
        <v>36.0</v>
      </c>
      <c r="D191" s="12">
        <v>18.0</v>
      </c>
      <c r="E191" s="12">
        <v>40.0</v>
      </c>
      <c r="F191" s="12">
        <v>14.0</v>
      </c>
      <c r="G191" s="12">
        <v>0.2</v>
      </c>
      <c r="H191" s="12">
        <v>2.147483647E9</v>
      </c>
      <c r="I191" s="14">
        <f t="shared" si="1"/>
        <v>3214.16</v>
      </c>
      <c r="J191" s="12">
        <v>254.0</v>
      </c>
      <c r="K191" s="17">
        <v>363.0</v>
      </c>
      <c r="L191" s="12">
        <f t="shared" si="2"/>
        <v>1.429133858</v>
      </c>
      <c r="M191" s="18">
        <f t="shared" si="3"/>
        <v>246.417846</v>
      </c>
      <c r="N191" s="17">
        <v>0.970149</v>
      </c>
      <c r="O191" s="19">
        <v>1399160.0</v>
      </c>
      <c r="P191" s="12">
        <v>48.5878</v>
      </c>
    </row>
    <row r="192">
      <c r="A192" s="12" t="s">
        <v>220</v>
      </c>
      <c r="B192" s="12">
        <v>300.0</v>
      </c>
      <c r="C192" s="12">
        <v>36.0</v>
      </c>
      <c r="D192" s="12">
        <v>18.0</v>
      </c>
      <c r="E192" s="12">
        <v>40.0</v>
      </c>
      <c r="F192" s="12">
        <v>14.0</v>
      </c>
      <c r="G192" s="12">
        <v>0.2</v>
      </c>
      <c r="H192" s="12">
        <v>2.147483647E9</v>
      </c>
      <c r="I192" s="14">
        <f t="shared" si="1"/>
        <v>1850.46</v>
      </c>
      <c r="J192" s="12">
        <v>274.0</v>
      </c>
      <c r="K192" s="17">
        <v>142.0</v>
      </c>
      <c r="L192" s="12">
        <f t="shared" si="2"/>
        <v>0.5182481752</v>
      </c>
      <c r="M192" s="18">
        <f t="shared" si="3"/>
        <v>269.089646</v>
      </c>
      <c r="N192" s="17">
        <v>0.982079</v>
      </c>
      <c r="O192" s="19">
        <v>1140460.0</v>
      </c>
      <c r="P192" s="12">
        <v>41.5934</v>
      </c>
    </row>
    <row r="193">
      <c r="A193" s="12" t="s">
        <v>221</v>
      </c>
      <c r="B193" s="12">
        <v>300.0</v>
      </c>
      <c r="C193" s="12">
        <v>36.0</v>
      </c>
      <c r="D193" s="12">
        <v>18.0</v>
      </c>
      <c r="E193" s="12">
        <v>40.0</v>
      </c>
      <c r="F193" s="12">
        <v>14.0</v>
      </c>
      <c r="G193" s="12">
        <v>0.2</v>
      </c>
      <c r="H193" s="12">
        <v>2.147483647E9</v>
      </c>
      <c r="I193" s="14">
        <f t="shared" si="1"/>
        <v>4047.79</v>
      </c>
      <c r="J193" s="12">
        <v>242.0</v>
      </c>
      <c r="K193" s="17">
        <v>535.0</v>
      </c>
      <c r="L193" s="12">
        <f t="shared" si="2"/>
        <v>2.210743802</v>
      </c>
      <c r="M193" s="18">
        <f t="shared" si="3"/>
        <v>233.873156</v>
      </c>
      <c r="N193" s="17">
        <v>0.966418</v>
      </c>
      <c r="O193" s="19">
        <v>1372790.0</v>
      </c>
      <c r="P193" s="12">
        <v>26.4298</v>
      </c>
    </row>
    <row r="194">
      <c r="A194" s="12" t="s">
        <v>222</v>
      </c>
      <c r="B194" s="12">
        <v>300.0</v>
      </c>
      <c r="C194" s="12">
        <v>36.0</v>
      </c>
      <c r="D194" s="12">
        <v>18.0</v>
      </c>
      <c r="E194" s="12">
        <v>40.0</v>
      </c>
      <c r="F194" s="12">
        <v>14.0</v>
      </c>
      <c r="G194" s="12">
        <v>0.2</v>
      </c>
      <c r="H194" s="12">
        <v>2.147483647E9</v>
      </c>
      <c r="I194" s="14">
        <f t="shared" si="1"/>
        <v>2022.66</v>
      </c>
      <c r="J194" s="12">
        <v>267.0</v>
      </c>
      <c r="K194" s="17">
        <v>168.0</v>
      </c>
      <c r="L194" s="12">
        <f t="shared" si="2"/>
        <v>0.6292134831</v>
      </c>
      <c r="M194" s="18">
        <f t="shared" si="3"/>
        <v>261.153234</v>
      </c>
      <c r="N194" s="17">
        <v>0.978102</v>
      </c>
      <c r="O194" s="19">
        <v>1182660.0</v>
      </c>
      <c r="P194" s="12">
        <v>49.3352</v>
      </c>
    </row>
    <row r="195">
      <c r="A195" s="12" t="s">
        <v>223</v>
      </c>
      <c r="B195" s="12">
        <v>300.0</v>
      </c>
      <c r="C195" s="12">
        <v>36.0</v>
      </c>
      <c r="D195" s="12">
        <v>18.0</v>
      </c>
      <c r="E195" s="12">
        <v>40.0</v>
      </c>
      <c r="F195" s="12">
        <v>14.0</v>
      </c>
      <c r="G195" s="12">
        <v>0.2</v>
      </c>
      <c r="H195" s="12">
        <v>2.147483647E9</v>
      </c>
      <c r="I195" s="14">
        <f t="shared" si="1"/>
        <v>6749.26</v>
      </c>
      <c r="J195" s="12">
        <v>240.0</v>
      </c>
      <c r="K195" s="17">
        <v>1065.0</v>
      </c>
      <c r="L195" s="12">
        <f t="shared" si="2"/>
        <v>4.4375</v>
      </c>
      <c r="M195" s="18">
        <f t="shared" si="3"/>
        <v>226.926</v>
      </c>
      <c r="N195" s="17">
        <v>0.945525</v>
      </c>
      <c r="O195" s="19">
        <v>1424260.0</v>
      </c>
      <c r="P195" s="12">
        <v>35.1438</v>
      </c>
    </row>
    <row r="196">
      <c r="A196" s="12" t="s">
        <v>224</v>
      </c>
      <c r="B196" s="12">
        <v>300.0</v>
      </c>
      <c r="C196" s="12">
        <v>36.0</v>
      </c>
      <c r="D196" s="12">
        <v>18.0</v>
      </c>
      <c r="E196" s="12">
        <v>40.0</v>
      </c>
      <c r="F196" s="12">
        <v>14.0</v>
      </c>
      <c r="G196" s="12">
        <v>0.2</v>
      </c>
      <c r="H196" s="12">
        <v>2.147483647E9</v>
      </c>
      <c r="I196" s="14">
        <f t="shared" si="1"/>
        <v>2858.36</v>
      </c>
      <c r="J196" s="12">
        <v>270.0</v>
      </c>
      <c r="K196" s="17">
        <v>325.0</v>
      </c>
      <c r="L196" s="12">
        <f t="shared" si="2"/>
        <v>1.203703704</v>
      </c>
      <c r="M196" s="18">
        <f t="shared" si="3"/>
        <v>263.36853</v>
      </c>
      <c r="N196" s="17">
        <v>0.975439</v>
      </c>
      <c r="O196" s="19">
        <v>1233360.0</v>
      </c>
      <c r="P196" s="12">
        <v>44.4925</v>
      </c>
    </row>
    <row r="197">
      <c r="A197" s="12" t="s">
        <v>225</v>
      </c>
      <c r="B197" s="12">
        <v>300.0</v>
      </c>
      <c r="C197" s="12">
        <v>36.0</v>
      </c>
      <c r="D197" s="12">
        <v>18.0</v>
      </c>
      <c r="E197" s="12">
        <v>40.0</v>
      </c>
      <c r="F197" s="12">
        <v>14.0</v>
      </c>
      <c r="G197" s="12">
        <v>0.2</v>
      </c>
      <c r="H197" s="12">
        <v>2.147483647E9</v>
      </c>
      <c r="I197" s="14">
        <f t="shared" si="1"/>
        <v>3070.43</v>
      </c>
      <c r="J197" s="12">
        <v>250.0</v>
      </c>
      <c r="K197" s="17">
        <v>342.0</v>
      </c>
      <c r="L197" s="12">
        <f t="shared" si="2"/>
        <v>1.368</v>
      </c>
      <c r="M197" s="18">
        <f t="shared" si="3"/>
        <v>242.42425</v>
      </c>
      <c r="N197" s="17">
        <v>0.969697</v>
      </c>
      <c r="O197" s="19">
        <v>1360430.0</v>
      </c>
      <c r="P197" s="12">
        <v>36.6924</v>
      </c>
    </row>
    <row r="198">
      <c r="A198" s="12" t="s">
        <v>226</v>
      </c>
      <c r="B198" s="12">
        <v>300.0</v>
      </c>
      <c r="C198" s="12">
        <v>36.0</v>
      </c>
      <c r="D198" s="12">
        <v>18.0</v>
      </c>
      <c r="E198" s="12">
        <v>40.0</v>
      </c>
      <c r="F198" s="12">
        <v>14.0</v>
      </c>
      <c r="G198" s="12">
        <v>0.2</v>
      </c>
      <c r="H198" s="12">
        <v>2.147483647E9</v>
      </c>
      <c r="I198" s="14">
        <f t="shared" si="1"/>
        <v>3506.98</v>
      </c>
      <c r="J198" s="12">
        <v>279.0</v>
      </c>
      <c r="K198" s="17">
        <v>461.0</v>
      </c>
      <c r="L198" s="12">
        <f t="shared" si="2"/>
        <v>1.652329749</v>
      </c>
      <c r="M198" s="18">
        <f t="shared" si="3"/>
        <v>277.095546</v>
      </c>
      <c r="N198" s="17">
        <v>0.993174</v>
      </c>
      <c r="O198" s="19">
        <v>1201980.0</v>
      </c>
      <c r="P198" s="12">
        <v>43.3622</v>
      </c>
    </row>
    <row r="199">
      <c r="A199" s="12" t="s">
        <v>227</v>
      </c>
      <c r="B199" s="12">
        <v>300.0</v>
      </c>
      <c r="C199" s="12">
        <v>36.0</v>
      </c>
      <c r="D199" s="12">
        <v>18.0</v>
      </c>
      <c r="E199" s="12">
        <v>40.0</v>
      </c>
      <c r="F199" s="12">
        <v>14.0</v>
      </c>
      <c r="G199" s="12">
        <v>0.2</v>
      </c>
      <c r="H199" s="12">
        <v>2.147483647E9</v>
      </c>
      <c r="I199" s="14">
        <f t="shared" si="1"/>
        <v>3609.83</v>
      </c>
      <c r="J199" s="12">
        <v>259.0</v>
      </c>
      <c r="K199" s="17">
        <v>446.0</v>
      </c>
      <c r="L199" s="12">
        <f t="shared" si="2"/>
        <v>1.722007722</v>
      </c>
      <c r="M199" s="18">
        <f t="shared" si="3"/>
        <v>254.203579</v>
      </c>
      <c r="N199" s="17">
        <v>0.981481</v>
      </c>
      <c r="O199" s="19">
        <v>1379830.0</v>
      </c>
      <c r="P199" s="12">
        <v>49.5077</v>
      </c>
    </row>
    <row r="200">
      <c r="A200" s="12" t="s">
        <v>228</v>
      </c>
      <c r="B200" s="12">
        <v>300.0</v>
      </c>
      <c r="C200" s="12">
        <v>36.0</v>
      </c>
      <c r="D200" s="12">
        <v>18.0</v>
      </c>
      <c r="E200" s="12">
        <v>40.0</v>
      </c>
      <c r="F200" s="12">
        <v>14.0</v>
      </c>
      <c r="G200" s="12">
        <v>0.2</v>
      </c>
      <c r="H200" s="12">
        <v>2.147483647E9</v>
      </c>
      <c r="I200" s="14">
        <f t="shared" si="1"/>
        <v>1469.18</v>
      </c>
      <c r="J200" s="12">
        <v>276.0</v>
      </c>
      <c r="K200" s="17">
        <v>62.0</v>
      </c>
      <c r="L200" s="12">
        <f t="shared" si="2"/>
        <v>0.2246376812</v>
      </c>
      <c r="M200" s="18">
        <f t="shared" si="3"/>
        <v>272.11254</v>
      </c>
      <c r="N200" s="17">
        <v>0.985915</v>
      </c>
      <c r="O200" s="19">
        <v>1159180.0</v>
      </c>
      <c r="P200" s="12">
        <v>30.0942</v>
      </c>
    </row>
    <row r="201">
      <c r="A201" s="12" t="s">
        <v>229</v>
      </c>
      <c r="B201" s="12">
        <v>300.0</v>
      </c>
      <c r="C201" s="12">
        <v>36.0</v>
      </c>
      <c r="D201" s="12">
        <v>18.0</v>
      </c>
      <c r="E201" s="12">
        <v>40.0</v>
      </c>
      <c r="F201" s="12">
        <v>14.0</v>
      </c>
      <c r="G201" s="12">
        <v>0.2</v>
      </c>
      <c r="H201" s="12">
        <v>2.147483647E9</v>
      </c>
      <c r="I201" s="14">
        <f t="shared" si="1"/>
        <v>2974.12</v>
      </c>
      <c r="J201" s="12">
        <v>247.0</v>
      </c>
      <c r="K201" s="17">
        <v>323.0</v>
      </c>
      <c r="L201" s="12">
        <f t="shared" si="2"/>
        <v>1.307692308</v>
      </c>
      <c r="M201" s="18">
        <f t="shared" si="3"/>
        <v>241.551427</v>
      </c>
      <c r="N201" s="17">
        <v>0.977941</v>
      </c>
      <c r="O201" s="19">
        <v>1359120.0</v>
      </c>
      <c r="P201" s="12">
        <v>37.3046</v>
      </c>
    </row>
    <row r="202">
      <c r="A202" s="12" t="s">
        <v>230</v>
      </c>
      <c r="B202" s="12">
        <v>400.0</v>
      </c>
      <c r="C202" s="12">
        <v>48.0</v>
      </c>
      <c r="D202" s="12">
        <v>24.0</v>
      </c>
      <c r="E202" s="12">
        <v>40.0</v>
      </c>
      <c r="F202" s="12">
        <v>14.0</v>
      </c>
      <c r="G202" s="12">
        <v>0.2</v>
      </c>
      <c r="H202" s="12">
        <v>2.147483647E9</v>
      </c>
      <c r="I202" s="14">
        <f t="shared" si="1"/>
        <v>1994.67</v>
      </c>
      <c r="J202" s="12">
        <v>356.0</v>
      </c>
      <c r="K202" s="17">
        <v>76.0</v>
      </c>
      <c r="L202" s="12">
        <f t="shared" si="2"/>
        <v>0.2134831461</v>
      </c>
      <c r="M202" s="18">
        <f t="shared" si="3"/>
        <v>353.152</v>
      </c>
      <c r="N202" s="17">
        <v>0.992</v>
      </c>
      <c r="O202" s="19">
        <v>1614670.0</v>
      </c>
      <c r="P202" s="12">
        <v>131.244</v>
      </c>
    </row>
    <row r="203">
      <c r="A203" s="12" t="s">
        <v>231</v>
      </c>
      <c r="B203" s="12">
        <v>400.0</v>
      </c>
      <c r="C203" s="12">
        <v>48.0</v>
      </c>
      <c r="D203" s="12">
        <v>24.0</v>
      </c>
      <c r="E203" s="12">
        <v>40.0</v>
      </c>
      <c r="F203" s="12">
        <v>14.0</v>
      </c>
      <c r="G203" s="12">
        <v>0.2</v>
      </c>
      <c r="H203" s="12">
        <v>2.147483647E9</v>
      </c>
      <c r="I203" s="14">
        <f t="shared" si="1"/>
        <v>2899.75</v>
      </c>
      <c r="J203" s="12">
        <v>327.0</v>
      </c>
      <c r="K203" s="17">
        <v>216.0</v>
      </c>
      <c r="L203" s="12">
        <f t="shared" si="2"/>
        <v>0.6605504587</v>
      </c>
      <c r="M203" s="18">
        <f t="shared" si="3"/>
        <v>322.407285</v>
      </c>
      <c r="N203" s="17">
        <v>0.985955</v>
      </c>
      <c r="O203" s="19">
        <v>1819750.0</v>
      </c>
      <c r="P203" s="12">
        <v>122.215</v>
      </c>
    </row>
    <row r="204">
      <c r="A204" s="12" t="s">
        <v>232</v>
      </c>
      <c r="B204" s="12">
        <v>400.0</v>
      </c>
      <c r="C204" s="12">
        <v>48.0</v>
      </c>
      <c r="D204" s="12">
        <v>24.0</v>
      </c>
      <c r="E204" s="12">
        <v>40.0</v>
      </c>
      <c r="F204" s="12">
        <v>14.0</v>
      </c>
      <c r="G204" s="12">
        <v>0.2</v>
      </c>
      <c r="H204" s="12">
        <v>2.147483647E9</v>
      </c>
      <c r="I204" s="14">
        <f t="shared" si="1"/>
        <v>3329.42</v>
      </c>
      <c r="J204" s="12">
        <v>336.0</v>
      </c>
      <c r="K204" s="17">
        <v>343.0</v>
      </c>
      <c r="L204" s="12">
        <f t="shared" si="2"/>
        <v>1.020833333</v>
      </c>
      <c r="M204" s="18">
        <f t="shared" si="3"/>
        <v>324.610272</v>
      </c>
      <c r="N204" s="17">
        <v>0.966102</v>
      </c>
      <c r="O204" s="19">
        <v>1614420.0</v>
      </c>
      <c r="P204" s="12">
        <v>116.381</v>
      </c>
    </row>
    <row r="205">
      <c r="A205" s="12" t="s">
        <v>233</v>
      </c>
      <c r="B205" s="12">
        <v>400.0</v>
      </c>
      <c r="C205" s="12">
        <v>48.0</v>
      </c>
      <c r="D205" s="12">
        <v>24.0</v>
      </c>
      <c r="E205" s="12">
        <v>40.0</v>
      </c>
      <c r="F205" s="12">
        <v>14.0</v>
      </c>
      <c r="G205" s="12">
        <v>0.2</v>
      </c>
      <c r="H205" s="12">
        <v>2.147483647E9</v>
      </c>
      <c r="I205" s="14">
        <f t="shared" si="1"/>
        <v>4600.52</v>
      </c>
      <c r="J205" s="12">
        <v>343.0</v>
      </c>
      <c r="K205" s="17">
        <v>555.0</v>
      </c>
      <c r="L205" s="12">
        <f t="shared" si="2"/>
        <v>1.618075802</v>
      </c>
      <c r="M205" s="18">
        <f t="shared" si="3"/>
        <v>332.311777</v>
      </c>
      <c r="N205" s="17">
        <v>0.968839</v>
      </c>
      <c r="O205" s="19">
        <v>1825520.0</v>
      </c>
      <c r="P205" s="12">
        <v>166.512</v>
      </c>
    </row>
    <row r="206">
      <c r="A206" s="12" t="s">
        <v>234</v>
      </c>
      <c r="B206" s="12">
        <v>400.0</v>
      </c>
      <c r="C206" s="12">
        <v>48.0</v>
      </c>
      <c r="D206" s="12">
        <v>24.0</v>
      </c>
      <c r="E206" s="12">
        <v>40.0</v>
      </c>
      <c r="F206" s="12">
        <v>14.0</v>
      </c>
      <c r="G206" s="12">
        <v>0.2</v>
      </c>
      <c r="H206" s="12">
        <v>2.147483647E9</v>
      </c>
      <c r="I206" s="14">
        <f t="shared" si="1"/>
        <v>3135.73</v>
      </c>
      <c r="J206" s="12">
        <v>363.0</v>
      </c>
      <c r="K206" s="17">
        <v>313.0</v>
      </c>
      <c r="L206" s="12">
        <f t="shared" si="2"/>
        <v>0.8622589532</v>
      </c>
      <c r="M206" s="18">
        <f t="shared" si="3"/>
        <v>359.06508</v>
      </c>
      <c r="N206" s="17">
        <v>0.98916</v>
      </c>
      <c r="O206" s="19">
        <v>1570730.0</v>
      </c>
      <c r="P206" s="12">
        <v>107.038</v>
      </c>
    </row>
    <row r="207">
      <c r="A207" s="12" t="s">
        <v>235</v>
      </c>
      <c r="B207" s="12">
        <v>400.0</v>
      </c>
      <c r="C207" s="12">
        <v>48.0</v>
      </c>
      <c r="D207" s="12">
        <v>24.0</v>
      </c>
      <c r="E207" s="12">
        <v>40.0</v>
      </c>
      <c r="F207" s="12">
        <v>14.0</v>
      </c>
      <c r="G207" s="12">
        <v>0.2</v>
      </c>
      <c r="H207" s="12">
        <v>2.147483647E9</v>
      </c>
      <c r="I207" s="14">
        <f t="shared" si="1"/>
        <v>6162.67</v>
      </c>
      <c r="J207" s="12">
        <v>333.0</v>
      </c>
      <c r="K207" s="17">
        <v>862.0</v>
      </c>
      <c r="L207" s="12">
        <f t="shared" si="2"/>
        <v>2.588588589</v>
      </c>
      <c r="M207" s="18">
        <f t="shared" si="3"/>
        <v>316.591425</v>
      </c>
      <c r="N207" s="17">
        <v>0.950725</v>
      </c>
      <c r="O207" s="19">
        <v>1852670.0</v>
      </c>
      <c r="P207" s="12">
        <v>115.164</v>
      </c>
    </row>
    <row r="208">
      <c r="A208" s="12" t="s">
        <v>236</v>
      </c>
      <c r="B208" s="12">
        <v>400.0</v>
      </c>
      <c r="C208" s="12">
        <v>48.0</v>
      </c>
      <c r="D208" s="12">
        <v>24.0</v>
      </c>
      <c r="E208" s="12">
        <v>40.0</v>
      </c>
      <c r="F208" s="12">
        <v>14.0</v>
      </c>
      <c r="G208" s="12">
        <v>0.2</v>
      </c>
      <c r="H208" s="12">
        <v>2.147483647E9</v>
      </c>
      <c r="I208" s="14">
        <f t="shared" si="1"/>
        <v>4087.34</v>
      </c>
      <c r="J208" s="12">
        <v>359.0</v>
      </c>
      <c r="K208" s="17">
        <v>498.0</v>
      </c>
      <c r="L208" s="12">
        <f t="shared" si="2"/>
        <v>1.38718663</v>
      </c>
      <c r="M208" s="18">
        <f t="shared" si="3"/>
        <v>352.421325</v>
      </c>
      <c r="N208" s="17">
        <v>0.981675</v>
      </c>
      <c r="O208" s="19">
        <v>1597340.0</v>
      </c>
      <c r="P208" s="12">
        <v>132.48</v>
      </c>
    </row>
    <row r="209">
      <c r="A209" s="12" t="s">
        <v>237</v>
      </c>
      <c r="B209" s="12">
        <v>400.0</v>
      </c>
      <c r="C209" s="12">
        <v>48.0</v>
      </c>
      <c r="D209" s="12">
        <v>24.0</v>
      </c>
      <c r="E209" s="12">
        <v>40.0</v>
      </c>
      <c r="F209" s="12">
        <v>14.0</v>
      </c>
      <c r="G209" s="12">
        <v>0.2</v>
      </c>
      <c r="H209" s="12">
        <v>2.147483647E9</v>
      </c>
      <c r="I209" s="14">
        <f t="shared" si="1"/>
        <v>3365.62</v>
      </c>
      <c r="J209" s="12">
        <v>331.0</v>
      </c>
      <c r="K209" s="17">
        <v>303.0</v>
      </c>
      <c r="L209" s="12">
        <f t="shared" si="2"/>
        <v>0.915407855</v>
      </c>
      <c r="M209" s="18">
        <f t="shared" si="3"/>
        <v>323.519731</v>
      </c>
      <c r="N209" s="17">
        <v>0.977401</v>
      </c>
      <c r="O209" s="19">
        <v>1850620.0</v>
      </c>
      <c r="P209" s="12">
        <v>92.8924</v>
      </c>
    </row>
    <row r="210">
      <c r="A210" s="12" t="s">
        <v>238</v>
      </c>
      <c r="B210" s="12">
        <v>400.0</v>
      </c>
      <c r="C210" s="12">
        <v>48.0</v>
      </c>
      <c r="D210" s="12">
        <v>24.0</v>
      </c>
      <c r="E210" s="12">
        <v>40.0</v>
      </c>
      <c r="F210" s="12">
        <v>14.0</v>
      </c>
      <c r="G210" s="12">
        <v>0.2</v>
      </c>
      <c r="H210" s="12">
        <v>2.147483647E9</v>
      </c>
      <c r="I210" s="14">
        <f t="shared" si="1"/>
        <v>2950.72</v>
      </c>
      <c r="J210" s="12">
        <v>352.0</v>
      </c>
      <c r="K210" s="17">
        <v>268.0</v>
      </c>
      <c r="L210" s="12">
        <f t="shared" si="2"/>
        <v>0.7613636364</v>
      </c>
      <c r="M210" s="18">
        <f t="shared" si="3"/>
        <v>344.409824</v>
      </c>
      <c r="N210" s="17">
        <v>0.978437</v>
      </c>
      <c r="O210" s="19">
        <v>1610720.0</v>
      </c>
      <c r="P210" s="12">
        <v>125.244</v>
      </c>
    </row>
    <row r="211">
      <c r="A211" s="12" t="s">
        <v>239</v>
      </c>
      <c r="B211" s="12">
        <v>400.0</v>
      </c>
      <c r="C211" s="12">
        <v>48.0</v>
      </c>
      <c r="D211" s="12">
        <v>24.0</v>
      </c>
      <c r="E211" s="12">
        <v>40.0</v>
      </c>
      <c r="F211" s="12">
        <v>14.0</v>
      </c>
      <c r="G211" s="12">
        <v>0.2</v>
      </c>
      <c r="H211" s="12">
        <v>2.147483647E9</v>
      </c>
      <c r="I211" s="14">
        <f t="shared" si="1"/>
        <v>2842.3</v>
      </c>
      <c r="J211" s="12">
        <v>332.0</v>
      </c>
      <c r="K211" s="17">
        <v>189.0</v>
      </c>
      <c r="L211" s="12">
        <f t="shared" si="2"/>
        <v>0.5692771084</v>
      </c>
      <c r="M211" s="18">
        <f t="shared" si="3"/>
        <v>320.649584</v>
      </c>
      <c r="N211" s="17">
        <v>0.965812</v>
      </c>
      <c r="O211" s="19">
        <v>1897300.0</v>
      </c>
      <c r="P211" s="12">
        <v>146.008</v>
      </c>
    </row>
    <row r="212">
      <c r="A212" s="12" t="s">
        <v>240</v>
      </c>
      <c r="B212" s="12">
        <v>400.0</v>
      </c>
      <c r="C212" s="12">
        <v>48.0</v>
      </c>
      <c r="D212" s="12">
        <v>24.0</v>
      </c>
      <c r="E212" s="12">
        <v>40.0</v>
      </c>
      <c r="F212" s="12">
        <v>14.0</v>
      </c>
      <c r="G212" s="12">
        <v>0.2</v>
      </c>
      <c r="H212" s="12">
        <v>2.147483647E9</v>
      </c>
      <c r="I212" s="14">
        <f t="shared" si="1"/>
        <v>3645.47</v>
      </c>
      <c r="J212" s="12">
        <v>358.0</v>
      </c>
      <c r="K212" s="17">
        <v>413.0</v>
      </c>
      <c r="L212" s="12">
        <f t="shared" si="2"/>
        <v>1.153631285</v>
      </c>
      <c r="M212" s="18">
        <f t="shared" si="3"/>
        <v>354.181214</v>
      </c>
      <c r="N212" s="17">
        <v>0.989333</v>
      </c>
      <c r="O212" s="19">
        <v>1580470.0</v>
      </c>
      <c r="P212" s="12">
        <v>93.9316</v>
      </c>
    </row>
    <row r="213">
      <c r="A213" s="12" t="s">
        <v>241</v>
      </c>
      <c r="B213" s="12">
        <v>400.0</v>
      </c>
      <c r="C213" s="12">
        <v>48.0</v>
      </c>
      <c r="D213" s="12">
        <v>24.0</v>
      </c>
      <c r="E213" s="12">
        <v>40.0</v>
      </c>
      <c r="F213" s="12">
        <v>14.0</v>
      </c>
      <c r="G213" s="12">
        <v>0.2</v>
      </c>
      <c r="H213" s="12">
        <v>2.147483647E9</v>
      </c>
      <c r="I213" s="14">
        <f t="shared" si="1"/>
        <v>3549.9</v>
      </c>
      <c r="J213" s="12">
        <v>329.0</v>
      </c>
      <c r="K213" s="17">
        <v>341.0</v>
      </c>
      <c r="L213" s="12">
        <f t="shared" si="2"/>
        <v>1.036474164</v>
      </c>
      <c r="M213" s="18">
        <f t="shared" si="3"/>
        <v>318.261111</v>
      </c>
      <c r="N213" s="17">
        <v>0.967359</v>
      </c>
      <c r="O213" s="19">
        <v>1844900.0</v>
      </c>
      <c r="P213" s="12">
        <v>137.528</v>
      </c>
    </row>
    <row r="214">
      <c r="A214" s="12" t="s">
        <v>242</v>
      </c>
      <c r="B214" s="12">
        <v>400.0</v>
      </c>
      <c r="C214" s="12">
        <v>48.0</v>
      </c>
      <c r="D214" s="12">
        <v>24.0</v>
      </c>
      <c r="E214" s="12">
        <v>40.0</v>
      </c>
      <c r="F214" s="12">
        <v>14.0</v>
      </c>
      <c r="G214" s="12">
        <v>0.2</v>
      </c>
      <c r="H214" s="12">
        <v>2.147483647E9</v>
      </c>
      <c r="I214" s="14">
        <f t="shared" si="1"/>
        <v>1923.07</v>
      </c>
      <c r="J214" s="12">
        <v>355.0</v>
      </c>
      <c r="K214" s="17">
        <v>51.0</v>
      </c>
      <c r="L214" s="12">
        <f t="shared" si="2"/>
        <v>0.1436619718</v>
      </c>
      <c r="M214" s="18">
        <f t="shared" si="3"/>
        <v>349.394905</v>
      </c>
      <c r="N214" s="17">
        <v>0.984211</v>
      </c>
      <c r="O214" s="19">
        <v>1668070.0</v>
      </c>
      <c r="P214" s="12">
        <v>121.301</v>
      </c>
    </row>
    <row r="215">
      <c r="A215" s="12" t="s">
        <v>243</v>
      </c>
      <c r="B215" s="12">
        <v>400.0</v>
      </c>
      <c r="C215" s="12">
        <v>48.0</v>
      </c>
      <c r="D215" s="12">
        <v>24.0</v>
      </c>
      <c r="E215" s="12">
        <v>40.0</v>
      </c>
      <c r="F215" s="12">
        <v>14.0</v>
      </c>
      <c r="G215" s="12">
        <v>0.2</v>
      </c>
      <c r="H215" s="12">
        <v>2.147483647E9</v>
      </c>
      <c r="I215" s="14">
        <f t="shared" si="1"/>
        <v>8886.87</v>
      </c>
      <c r="J215" s="12">
        <v>328.0</v>
      </c>
      <c r="K215" s="17">
        <v>1412.0</v>
      </c>
      <c r="L215" s="12">
        <f t="shared" si="2"/>
        <v>4.304878049</v>
      </c>
      <c r="M215" s="18">
        <f t="shared" si="3"/>
        <v>314.917392</v>
      </c>
      <c r="N215" s="17">
        <v>0.960114</v>
      </c>
      <c r="O215" s="19">
        <v>1826870.0</v>
      </c>
      <c r="P215" s="12">
        <v>142.795</v>
      </c>
    </row>
    <row r="216">
      <c r="A216" s="12" t="s">
        <v>244</v>
      </c>
      <c r="B216" s="12">
        <v>400.0</v>
      </c>
      <c r="C216" s="12">
        <v>48.0</v>
      </c>
      <c r="D216" s="12">
        <v>24.0</v>
      </c>
      <c r="E216" s="12">
        <v>40.0</v>
      </c>
      <c r="F216" s="12">
        <v>14.0</v>
      </c>
      <c r="G216" s="12">
        <v>0.2</v>
      </c>
      <c r="H216" s="12">
        <v>2.147483647E9</v>
      </c>
      <c r="I216" s="14">
        <f t="shared" si="1"/>
        <v>3032.18</v>
      </c>
      <c r="J216" s="12">
        <v>349.0</v>
      </c>
      <c r="K216" s="17">
        <v>271.0</v>
      </c>
      <c r="L216" s="12">
        <f t="shared" si="2"/>
        <v>0.776504298</v>
      </c>
      <c r="M216" s="18">
        <f t="shared" si="3"/>
        <v>344.084335</v>
      </c>
      <c r="N216" s="17">
        <v>0.985915</v>
      </c>
      <c r="O216" s="19">
        <v>1677180.0</v>
      </c>
      <c r="P216" s="12">
        <v>148.146</v>
      </c>
    </row>
    <row r="217">
      <c r="A217" s="12" t="s">
        <v>245</v>
      </c>
      <c r="B217" s="12">
        <v>400.0</v>
      </c>
      <c r="C217" s="12">
        <v>48.0</v>
      </c>
      <c r="D217" s="12">
        <v>24.0</v>
      </c>
      <c r="E217" s="12">
        <v>40.0</v>
      </c>
      <c r="F217" s="12">
        <v>14.0</v>
      </c>
      <c r="G217" s="12">
        <v>0.2</v>
      </c>
      <c r="H217" s="12">
        <v>2.147483647E9</v>
      </c>
      <c r="I217" s="14">
        <f t="shared" si="1"/>
        <v>5045.9</v>
      </c>
      <c r="J217" s="12">
        <v>333.0</v>
      </c>
      <c r="K217" s="17">
        <v>628.0</v>
      </c>
      <c r="L217" s="12">
        <f t="shared" si="2"/>
        <v>1.885885886</v>
      </c>
      <c r="M217" s="18">
        <f t="shared" si="3"/>
        <v>327.225447</v>
      </c>
      <c r="N217" s="17">
        <v>0.982659</v>
      </c>
      <c r="O217" s="19">
        <v>1905900.0</v>
      </c>
      <c r="P217" s="12">
        <v>139.093</v>
      </c>
    </row>
    <row r="218">
      <c r="A218" s="12" t="s">
        <v>246</v>
      </c>
      <c r="B218" s="12">
        <v>400.0</v>
      </c>
      <c r="C218" s="12">
        <v>48.0</v>
      </c>
      <c r="D218" s="12">
        <v>24.0</v>
      </c>
      <c r="E218" s="12">
        <v>40.0</v>
      </c>
      <c r="F218" s="12">
        <v>14.0</v>
      </c>
      <c r="G218" s="12">
        <v>0.2</v>
      </c>
      <c r="H218" s="12">
        <v>2.147483647E9</v>
      </c>
      <c r="I218" s="14">
        <f t="shared" si="1"/>
        <v>2427.37</v>
      </c>
      <c r="J218" s="12">
        <v>349.0</v>
      </c>
      <c r="K218" s="17">
        <v>173.0</v>
      </c>
      <c r="L218" s="12">
        <f t="shared" si="2"/>
        <v>0.4957020057</v>
      </c>
      <c r="M218" s="18">
        <f t="shared" si="3"/>
        <v>345.326426</v>
      </c>
      <c r="N218" s="17">
        <v>0.989474</v>
      </c>
      <c r="O218" s="19">
        <v>1562370.0</v>
      </c>
      <c r="P218" s="12">
        <v>116.375</v>
      </c>
    </row>
    <row r="219">
      <c r="A219" s="12" t="s">
        <v>247</v>
      </c>
      <c r="B219" s="12">
        <v>400.0</v>
      </c>
      <c r="C219" s="12">
        <v>48.0</v>
      </c>
      <c r="D219" s="12">
        <v>24.0</v>
      </c>
      <c r="E219" s="12">
        <v>40.0</v>
      </c>
      <c r="F219" s="12">
        <v>14.0</v>
      </c>
      <c r="G219" s="12">
        <v>0.2</v>
      </c>
      <c r="H219" s="12">
        <v>2.147483647E9</v>
      </c>
      <c r="I219" s="14">
        <f t="shared" si="1"/>
        <v>2645.3</v>
      </c>
      <c r="J219" s="12">
        <v>336.0</v>
      </c>
      <c r="K219" s="17">
        <v>175.0</v>
      </c>
      <c r="L219" s="12">
        <f t="shared" si="2"/>
        <v>0.5208333333</v>
      </c>
      <c r="M219" s="18">
        <f t="shared" si="3"/>
        <v>330.4308</v>
      </c>
      <c r="N219" s="17">
        <v>0.983425</v>
      </c>
      <c r="O219" s="19">
        <v>1770300.0</v>
      </c>
      <c r="P219" s="12">
        <v>127.883</v>
      </c>
    </row>
    <row r="220">
      <c r="A220" s="12" t="s">
        <v>248</v>
      </c>
      <c r="B220" s="12">
        <v>400.0</v>
      </c>
      <c r="C220" s="12">
        <v>48.0</v>
      </c>
      <c r="D220" s="12">
        <v>24.0</v>
      </c>
      <c r="E220" s="12">
        <v>40.0</v>
      </c>
      <c r="F220" s="12">
        <v>14.0</v>
      </c>
      <c r="G220" s="12">
        <v>0.2</v>
      </c>
      <c r="H220" s="12">
        <v>2.147483647E9</v>
      </c>
      <c r="I220" s="14">
        <f t="shared" si="1"/>
        <v>4143.21</v>
      </c>
      <c r="J220" s="12">
        <v>370.0</v>
      </c>
      <c r="K220" s="17">
        <v>515.0</v>
      </c>
      <c r="L220" s="12">
        <f t="shared" si="2"/>
        <v>1.391891892</v>
      </c>
      <c r="M220" s="18">
        <f t="shared" si="3"/>
        <v>364.17324</v>
      </c>
      <c r="N220" s="17">
        <v>0.984252</v>
      </c>
      <c r="O220" s="19">
        <v>1568210.0</v>
      </c>
      <c r="P220" s="12">
        <v>119.36</v>
      </c>
    </row>
    <row r="221">
      <c r="A221" s="12" t="s">
        <v>249</v>
      </c>
      <c r="B221" s="12">
        <v>400.0</v>
      </c>
      <c r="C221" s="12">
        <v>48.0</v>
      </c>
      <c r="D221" s="12">
        <v>24.0</v>
      </c>
      <c r="E221" s="12">
        <v>40.0</v>
      </c>
      <c r="F221" s="12">
        <v>14.0</v>
      </c>
      <c r="G221" s="12">
        <v>0.2</v>
      </c>
      <c r="H221" s="12">
        <v>2.147483647E9</v>
      </c>
      <c r="I221" s="14">
        <f t="shared" si="1"/>
        <v>6173.43</v>
      </c>
      <c r="J221" s="12">
        <v>332.0</v>
      </c>
      <c r="K221" s="17">
        <v>872.0</v>
      </c>
      <c r="L221" s="12">
        <f t="shared" si="2"/>
        <v>2.626506024</v>
      </c>
      <c r="M221" s="18">
        <f t="shared" si="3"/>
        <v>319.738576</v>
      </c>
      <c r="N221" s="17">
        <v>0.963068</v>
      </c>
      <c r="O221" s="19">
        <v>1813430.0</v>
      </c>
      <c r="P221" s="12">
        <v>143.397</v>
      </c>
    </row>
    <row r="222">
      <c r="A222" s="12" t="s">
        <v>250</v>
      </c>
      <c r="B222" s="12">
        <v>400.0</v>
      </c>
      <c r="C222" s="12">
        <v>48.0</v>
      </c>
      <c r="D222" s="12">
        <v>24.0</v>
      </c>
      <c r="E222" s="12">
        <v>40.0</v>
      </c>
      <c r="F222" s="12">
        <v>14.0</v>
      </c>
      <c r="G222" s="12">
        <v>0.2</v>
      </c>
      <c r="H222" s="12">
        <v>2.147483647E9</v>
      </c>
      <c r="I222" s="14">
        <f t="shared" si="1"/>
        <v>3256.14</v>
      </c>
      <c r="J222" s="12">
        <v>356.0</v>
      </c>
      <c r="K222" s="17">
        <v>323.0</v>
      </c>
      <c r="L222" s="12">
        <f t="shared" si="2"/>
        <v>0.9073033708</v>
      </c>
      <c r="M222" s="18">
        <f t="shared" si="3"/>
        <v>346.219612</v>
      </c>
      <c r="N222" s="17">
        <v>0.972527</v>
      </c>
      <c r="O222" s="19">
        <v>1641140.0</v>
      </c>
      <c r="P222" s="12">
        <v>121.183</v>
      </c>
    </row>
    <row r="223">
      <c r="A223" s="12" t="s">
        <v>251</v>
      </c>
      <c r="B223" s="12">
        <v>400.0</v>
      </c>
      <c r="C223" s="12">
        <v>48.0</v>
      </c>
      <c r="D223" s="12">
        <v>24.0</v>
      </c>
      <c r="E223" s="12">
        <v>40.0</v>
      </c>
      <c r="F223" s="12">
        <v>14.0</v>
      </c>
      <c r="G223" s="12">
        <v>0.2</v>
      </c>
      <c r="H223" s="12">
        <v>2.147483647E9</v>
      </c>
      <c r="I223" s="14">
        <f t="shared" si="1"/>
        <v>4732.8</v>
      </c>
      <c r="J223" s="12">
        <v>330.0</v>
      </c>
      <c r="K223" s="17">
        <v>567.0</v>
      </c>
      <c r="L223" s="12">
        <f t="shared" si="2"/>
        <v>1.718181818</v>
      </c>
      <c r="M223" s="18">
        <f t="shared" si="3"/>
        <v>309.67728</v>
      </c>
      <c r="N223" s="17">
        <v>0.938416</v>
      </c>
      <c r="O223" s="19">
        <v>1897800.0</v>
      </c>
      <c r="P223" s="12">
        <v>134.967</v>
      </c>
    </row>
    <row r="224">
      <c r="A224" s="12" t="s">
        <v>252</v>
      </c>
      <c r="B224" s="12">
        <v>400.0</v>
      </c>
      <c r="C224" s="12">
        <v>48.0</v>
      </c>
      <c r="D224" s="12">
        <v>24.0</v>
      </c>
      <c r="E224" s="12">
        <v>40.0</v>
      </c>
      <c r="F224" s="12">
        <v>14.0</v>
      </c>
      <c r="G224" s="12">
        <v>0.2</v>
      </c>
      <c r="H224" s="12">
        <v>2.147483647E9</v>
      </c>
      <c r="I224" s="14">
        <f t="shared" si="1"/>
        <v>4277.08</v>
      </c>
      <c r="J224" s="12">
        <v>356.0</v>
      </c>
      <c r="K224" s="17">
        <v>542.0</v>
      </c>
      <c r="L224" s="12">
        <f t="shared" si="2"/>
        <v>1.52247191</v>
      </c>
      <c r="M224" s="18">
        <f t="shared" si="3"/>
        <v>347.501212</v>
      </c>
      <c r="N224" s="17">
        <v>0.976127</v>
      </c>
      <c r="O224" s="19">
        <v>1567080.0</v>
      </c>
      <c r="P224" s="12">
        <v>155.798</v>
      </c>
    </row>
    <row r="225">
      <c r="A225" s="12" t="s">
        <v>253</v>
      </c>
      <c r="B225" s="12">
        <v>400.0</v>
      </c>
      <c r="C225" s="12">
        <v>48.0</v>
      </c>
      <c r="D225" s="12">
        <v>24.0</v>
      </c>
      <c r="E225" s="12">
        <v>40.0</v>
      </c>
      <c r="F225" s="12">
        <v>14.0</v>
      </c>
      <c r="G225" s="12">
        <v>0.2</v>
      </c>
      <c r="H225" s="12">
        <v>2.147483647E9</v>
      </c>
      <c r="I225" s="14">
        <f t="shared" si="1"/>
        <v>4592.09</v>
      </c>
      <c r="J225" s="12">
        <v>321.0</v>
      </c>
      <c r="K225" s="17">
        <v>547.0</v>
      </c>
      <c r="L225" s="12">
        <f t="shared" si="2"/>
        <v>1.704049844</v>
      </c>
      <c r="M225" s="18">
        <f t="shared" si="3"/>
        <v>310.396407</v>
      </c>
      <c r="N225" s="17">
        <v>0.966967</v>
      </c>
      <c r="O225" s="19">
        <v>1857090.0</v>
      </c>
      <c r="P225" s="12">
        <v>117.896</v>
      </c>
    </row>
    <row r="226">
      <c r="A226" s="12" t="s">
        <v>254</v>
      </c>
      <c r="B226" s="12">
        <v>400.0</v>
      </c>
      <c r="C226" s="12">
        <v>48.0</v>
      </c>
      <c r="D226" s="12">
        <v>24.0</v>
      </c>
      <c r="E226" s="12">
        <v>40.0</v>
      </c>
      <c r="F226" s="12">
        <v>14.0</v>
      </c>
      <c r="G226" s="12">
        <v>0.2</v>
      </c>
      <c r="H226" s="12">
        <v>2.147483647E9</v>
      </c>
      <c r="I226" s="14">
        <f t="shared" si="1"/>
        <v>3952.52</v>
      </c>
      <c r="J226" s="12">
        <v>363.0</v>
      </c>
      <c r="K226" s="17">
        <v>454.0</v>
      </c>
      <c r="L226" s="12">
        <f t="shared" si="2"/>
        <v>1.250688705</v>
      </c>
      <c r="M226" s="18">
        <f t="shared" si="3"/>
        <v>354.024825</v>
      </c>
      <c r="N226" s="17">
        <v>0.975275</v>
      </c>
      <c r="O226" s="19">
        <v>1682520.0</v>
      </c>
      <c r="P226" s="12">
        <v>128.169</v>
      </c>
    </row>
    <row r="227">
      <c r="A227" s="12" t="s">
        <v>255</v>
      </c>
      <c r="B227" s="12">
        <v>400.0</v>
      </c>
      <c r="C227" s="12">
        <v>48.0</v>
      </c>
      <c r="D227" s="12">
        <v>24.0</v>
      </c>
      <c r="E227" s="12">
        <v>40.0</v>
      </c>
      <c r="F227" s="12">
        <v>14.0</v>
      </c>
      <c r="G227" s="12">
        <v>0.2</v>
      </c>
      <c r="H227" s="12">
        <v>2.147483647E9</v>
      </c>
      <c r="I227" s="14">
        <f t="shared" si="1"/>
        <v>5632.29</v>
      </c>
      <c r="J227" s="12">
        <v>334.0</v>
      </c>
      <c r="K227" s="17">
        <v>744.0</v>
      </c>
      <c r="L227" s="12">
        <f t="shared" si="2"/>
        <v>2.22754491</v>
      </c>
      <c r="M227" s="18">
        <f t="shared" si="3"/>
        <v>320.60159</v>
      </c>
      <c r="N227" s="17">
        <v>0.959885</v>
      </c>
      <c r="O227" s="19">
        <v>1912290.0</v>
      </c>
      <c r="P227" s="12">
        <v>124.653</v>
      </c>
    </row>
    <row r="228">
      <c r="A228" s="12" t="s">
        <v>256</v>
      </c>
      <c r="B228" s="12">
        <v>400.0</v>
      </c>
      <c r="C228" s="12">
        <v>48.0</v>
      </c>
      <c r="D228" s="12">
        <v>24.0</v>
      </c>
      <c r="E228" s="12">
        <v>40.0</v>
      </c>
      <c r="F228" s="12">
        <v>14.0</v>
      </c>
      <c r="G228" s="12">
        <v>0.2</v>
      </c>
      <c r="H228" s="12">
        <v>2.147483647E9</v>
      </c>
      <c r="I228" s="14">
        <f t="shared" si="1"/>
        <v>1766.04</v>
      </c>
      <c r="J228" s="12">
        <v>373.0</v>
      </c>
      <c r="K228" s="17">
        <v>20.0</v>
      </c>
      <c r="L228" s="12">
        <f t="shared" si="2"/>
        <v>0.05361930295</v>
      </c>
      <c r="M228" s="18">
        <f t="shared" si="3"/>
        <v>365.885398</v>
      </c>
      <c r="N228" s="17">
        <v>0.980926</v>
      </c>
      <c r="O228" s="19">
        <v>1666040.0</v>
      </c>
      <c r="P228" s="12">
        <v>115.7</v>
      </c>
    </row>
    <row r="229">
      <c r="A229" s="12" t="s">
        <v>257</v>
      </c>
      <c r="B229" s="12">
        <v>400.0</v>
      </c>
      <c r="C229" s="12">
        <v>48.0</v>
      </c>
      <c r="D229" s="12">
        <v>24.0</v>
      </c>
      <c r="E229" s="12">
        <v>40.0</v>
      </c>
      <c r="F229" s="12">
        <v>14.0</v>
      </c>
      <c r="G229" s="12">
        <v>0.2</v>
      </c>
      <c r="H229" s="12">
        <v>2.147483647E9</v>
      </c>
      <c r="I229" s="14">
        <f t="shared" si="1"/>
        <v>3151.89</v>
      </c>
      <c r="J229" s="12">
        <v>328.0</v>
      </c>
      <c r="K229" s="17">
        <v>257.0</v>
      </c>
      <c r="L229" s="12">
        <f t="shared" si="2"/>
        <v>0.7835365854</v>
      </c>
      <c r="M229" s="18">
        <f t="shared" si="3"/>
        <v>320.43796</v>
      </c>
      <c r="N229" s="17">
        <v>0.976945</v>
      </c>
      <c r="O229" s="19">
        <v>1866890.0</v>
      </c>
      <c r="P229" s="12">
        <v>124.002</v>
      </c>
    </row>
    <row r="230">
      <c r="A230" s="12" t="s">
        <v>258</v>
      </c>
      <c r="B230" s="12">
        <v>400.0</v>
      </c>
      <c r="C230" s="12">
        <v>48.0</v>
      </c>
      <c r="D230" s="12">
        <v>24.0</v>
      </c>
      <c r="E230" s="12">
        <v>40.0</v>
      </c>
      <c r="F230" s="12">
        <v>14.0</v>
      </c>
      <c r="G230" s="12">
        <v>0.2</v>
      </c>
      <c r="H230" s="12">
        <v>2.147483647E9</v>
      </c>
      <c r="I230" s="14">
        <f t="shared" si="1"/>
        <v>3921.44</v>
      </c>
      <c r="J230" s="12">
        <v>345.0</v>
      </c>
      <c r="K230" s="17">
        <v>455.0</v>
      </c>
      <c r="L230" s="12">
        <f t="shared" si="2"/>
        <v>1.31884058</v>
      </c>
      <c r="M230" s="18">
        <f t="shared" si="3"/>
        <v>335.70087</v>
      </c>
      <c r="N230" s="17">
        <v>0.973046</v>
      </c>
      <c r="O230" s="19">
        <v>1646440.0</v>
      </c>
      <c r="P230" s="12">
        <v>119.764</v>
      </c>
    </row>
    <row r="231">
      <c r="A231" s="12" t="s">
        <v>259</v>
      </c>
      <c r="B231" s="12">
        <v>400.0</v>
      </c>
      <c r="C231" s="12">
        <v>48.0</v>
      </c>
      <c r="D231" s="12">
        <v>24.0</v>
      </c>
      <c r="E231" s="12">
        <v>40.0</v>
      </c>
      <c r="F231" s="12">
        <v>14.0</v>
      </c>
      <c r="G231" s="12">
        <v>0.2</v>
      </c>
      <c r="H231" s="12">
        <v>2.147483647E9</v>
      </c>
      <c r="I231" s="14">
        <f t="shared" si="1"/>
        <v>4945.76</v>
      </c>
      <c r="J231" s="12">
        <v>323.0</v>
      </c>
      <c r="K231" s="17">
        <v>617.0</v>
      </c>
      <c r="L231" s="12">
        <f t="shared" si="2"/>
        <v>1.910216718</v>
      </c>
      <c r="M231" s="18">
        <f t="shared" si="3"/>
        <v>310.153321</v>
      </c>
      <c r="N231" s="17">
        <v>0.960227</v>
      </c>
      <c r="O231" s="19">
        <v>1860760.0</v>
      </c>
      <c r="P231" s="12">
        <v>133.697</v>
      </c>
    </row>
    <row r="232">
      <c r="A232" s="12" t="s">
        <v>260</v>
      </c>
      <c r="B232" s="12">
        <v>400.0</v>
      </c>
      <c r="C232" s="12">
        <v>48.0</v>
      </c>
      <c r="D232" s="12">
        <v>24.0</v>
      </c>
      <c r="E232" s="12">
        <v>40.0</v>
      </c>
      <c r="F232" s="12">
        <v>14.0</v>
      </c>
      <c r="G232" s="12">
        <v>0.2</v>
      </c>
      <c r="H232" s="12">
        <v>2.147483647E9</v>
      </c>
      <c r="I232" s="14">
        <f t="shared" si="1"/>
        <v>1976.64</v>
      </c>
      <c r="J232" s="12">
        <v>360.0</v>
      </c>
      <c r="K232" s="17">
        <v>74.0</v>
      </c>
      <c r="L232" s="12">
        <f t="shared" si="2"/>
        <v>0.2055555556</v>
      </c>
      <c r="M232" s="18">
        <f t="shared" si="3"/>
        <v>347.03604</v>
      </c>
      <c r="N232" s="17">
        <v>0.963989</v>
      </c>
      <c r="O232" s="19">
        <v>1606640.0</v>
      </c>
      <c r="P232" s="12">
        <v>110.174</v>
      </c>
    </row>
    <row r="233">
      <c r="A233" s="12" t="s">
        <v>261</v>
      </c>
      <c r="B233" s="12">
        <v>400.0</v>
      </c>
      <c r="C233" s="12">
        <v>48.0</v>
      </c>
      <c r="D233" s="12">
        <v>24.0</v>
      </c>
      <c r="E233" s="12">
        <v>40.0</v>
      </c>
      <c r="F233" s="12">
        <v>14.0</v>
      </c>
      <c r="G233" s="12">
        <v>0.2</v>
      </c>
      <c r="H233" s="12">
        <v>2.147483647E9</v>
      </c>
      <c r="I233" s="14">
        <f t="shared" si="1"/>
        <v>4415.43</v>
      </c>
      <c r="J233" s="12">
        <v>320.0</v>
      </c>
      <c r="K233" s="17">
        <v>515.0</v>
      </c>
      <c r="L233" s="12">
        <f t="shared" si="2"/>
        <v>1.609375</v>
      </c>
      <c r="M233" s="18">
        <f t="shared" si="3"/>
        <v>305.92384</v>
      </c>
      <c r="N233" s="17">
        <v>0.956012</v>
      </c>
      <c r="O233" s="19">
        <v>1840430.0</v>
      </c>
      <c r="P233" s="12">
        <v>89.0056</v>
      </c>
    </row>
    <row r="234">
      <c r="A234" s="12" t="s">
        <v>262</v>
      </c>
      <c r="B234" s="12">
        <v>400.0</v>
      </c>
      <c r="C234" s="12">
        <v>48.0</v>
      </c>
      <c r="D234" s="12">
        <v>24.0</v>
      </c>
      <c r="E234" s="12">
        <v>40.0</v>
      </c>
      <c r="F234" s="12">
        <v>14.0</v>
      </c>
      <c r="G234" s="12">
        <v>0.2</v>
      </c>
      <c r="H234" s="12">
        <v>2.147483647E9</v>
      </c>
      <c r="I234" s="14">
        <f t="shared" si="1"/>
        <v>2554.81</v>
      </c>
      <c r="J234" s="12">
        <v>348.0</v>
      </c>
      <c r="K234" s="17">
        <v>179.0</v>
      </c>
      <c r="L234" s="12">
        <f t="shared" si="2"/>
        <v>0.5143678161</v>
      </c>
      <c r="M234" s="18">
        <f t="shared" si="3"/>
        <v>342.247908</v>
      </c>
      <c r="N234" s="17">
        <v>0.983471</v>
      </c>
      <c r="O234" s="19">
        <v>1659810.0</v>
      </c>
      <c r="P234" s="12">
        <v>122.08</v>
      </c>
    </row>
    <row r="235">
      <c r="A235" s="12" t="s">
        <v>263</v>
      </c>
      <c r="B235" s="12">
        <v>400.0</v>
      </c>
      <c r="C235" s="12">
        <v>48.0</v>
      </c>
      <c r="D235" s="12">
        <v>24.0</v>
      </c>
      <c r="E235" s="12">
        <v>40.0</v>
      </c>
      <c r="F235" s="12">
        <v>14.0</v>
      </c>
      <c r="G235" s="12">
        <v>0.2</v>
      </c>
      <c r="H235" s="12">
        <v>2.147483647E9</v>
      </c>
      <c r="I235" s="14">
        <f t="shared" si="1"/>
        <v>6591.29</v>
      </c>
      <c r="J235" s="12">
        <v>339.0</v>
      </c>
      <c r="K235" s="17">
        <v>943.0</v>
      </c>
      <c r="L235" s="12">
        <f t="shared" si="2"/>
        <v>2.781710914</v>
      </c>
      <c r="M235" s="18">
        <f t="shared" si="3"/>
        <v>319.572927</v>
      </c>
      <c r="N235" s="17">
        <v>0.942693</v>
      </c>
      <c r="O235" s="19">
        <v>1876290.0</v>
      </c>
      <c r="P235" s="12">
        <v>146.166</v>
      </c>
    </row>
    <row r="236">
      <c r="A236" s="12" t="s">
        <v>264</v>
      </c>
      <c r="B236" s="12">
        <v>400.0</v>
      </c>
      <c r="C236" s="12">
        <v>48.0</v>
      </c>
      <c r="D236" s="12">
        <v>24.0</v>
      </c>
      <c r="E236" s="12">
        <v>40.0</v>
      </c>
      <c r="F236" s="12">
        <v>14.0</v>
      </c>
      <c r="G236" s="12">
        <v>0.2</v>
      </c>
      <c r="H236" s="12">
        <v>2.147483647E9</v>
      </c>
      <c r="I236" s="14">
        <f t="shared" si="1"/>
        <v>2727.3</v>
      </c>
      <c r="J236" s="12">
        <v>372.0</v>
      </c>
      <c r="K236" s="17">
        <v>244.0</v>
      </c>
      <c r="L236" s="12">
        <f t="shared" si="2"/>
        <v>0.6559139785</v>
      </c>
      <c r="M236" s="18">
        <f t="shared" si="3"/>
        <v>367.118244</v>
      </c>
      <c r="N236" s="17">
        <v>0.986877</v>
      </c>
      <c r="O236" s="19">
        <v>1507300.0</v>
      </c>
      <c r="P236" s="12">
        <v>119.427</v>
      </c>
    </row>
    <row r="237">
      <c r="A237" s="12" t="s">
        <v>265</v>
      </c>
      <c r="B237" s="12">
        <v>400.0</v>
      </c>
      <c r="C237" s="12">
        <v>48.0</v>
      </c>
      <c r="D237" s="12">
        <v>24.0</v>
      </c>
      <c r="E237" s="12">
        <v>40.0</v>
      </c>
      <c r="F237" s="12">
        <v>14.0</v>
      </c>
      <c r="G237" s="12">
        <v>0.2</v>
      </c>
      <c r="H237" s="12">
        <v>2.147483647E9</v>
      </c>
      <c r="I237" s="14">
        <f t="shared" si="1"/>
        <v>4125.16</v>
      </c>
      <c r="J237" s="12">
        <v>324.0</v>
      </c>
      <c r="K237" s="17">
        <v>466.0</v>
      </c>
      <c r="L237" s="12">
        <f t="shared" si="2"/>
        <v>1.438271605</v>
      </c>
      <c r="M237" s="18">
        <f t="shared" si="3"/>
        <v>312.730308</v>
      </c>
      <c r="N237" s="17">
        <v>0.965217</v>
      </c>
      <c r="O237" s="19">
        <v>1795160.0</v>
      </c>
      <c r="P237" s="12">
        <v>113.286</v>
      </c>
    </row>
    <row r="238">
      <c r="A238" s="12" t="s">
        <v>266</v>
      </c>
      <c r="B238" s="12">
        <v>400.0</v>
      </c>
      <c r="C238" s="12">
        <v>48.0</v>
      </c>
      <c r="D238" s="12">
        <v>24.0</v>
      </c>
      <c r="E238" s="12">
        <v>40.0</v>
      </c>
      <c r="F238" s="12">
        <v>14.0</v>
      </c>
      <c r="G238" s="12">
        <v>0.2</v>
      </c>
      <c r="H238" s="12">
        <v>2.147483647E9</v>
      </c>
      <c r="I238" s="14">
        <f t="shared" si="1"/>
        <v>4209.31</v>
      </c>
      <c r="J238" s="12">
        <v>350.0</v>
      </c>
      <c r="K238" s="17">
        <v>517.0</v>
      </c>
      <c r="L238" s="12">
        <f t="shared" si="2"/>
        <v>1.477142857</v>
      </c>
      <c r="M238" s="18">
        <f t="shared" si="3"/>
        <v>344.26245</v>
      </c>
      <c r="N238" s="17">
        <v>0.983607</v>
      </c>
      <c r="O238" s="19">
        <v>1624310.0</v>
      </c>
      <c r="P238" s="12">
        <v>148.061</v>
      </c>
    </row>
    <row r="239">
      <c r="A239" s="12" t="s">
        <v>267</v>
      </c>
      <c r="B239" s="12">
        <v>400.0</v>
      </c>
      <c r="C239" s="12">
        <v>48.0</v>
      </c>
      <c r="D239" s="12">
        <v>24.0</v>
      </c>
      <c r="E239" s="12">
        <v>40.0</v>
      </c>
      <c r="F239" s="12">
        <v>14.0</v>
      </c>
      <c r="G239" s="12">
        <v>0.2</v>
      </c>
      <c r="H239" s="12">
        <v>2.147483647E9</v>
      </c>
      <c r="I239" s="14">
        <f t="shared" si="1"/>
        <v>2248.4</v>
      </c>
      <c r="J239" s="12">
        <v>341.0</v>
      </c>
      <c r="K239" s="17">
        <v>89.0</v>
      </c>
      <c r="L239" s="12">
        <f t="shared" si="2"/>
        <v>0.2609970674</v>
      </c>
      <c r="M239" s="18">
        <f t="shared" si="3"/>
        <v>337.136129</v>
      </c>
      <c r="N239" s="17">
        <v>0.988669</v>
      </c>
      <c r="O239" s="19">
        <v>1803400.0</v>
      </c>
      <c r="P239" s="12">
        <v>150.35</v>
      </c>
    </row>
    <row r="240">
      <c r="A240" s="12" t="s">
        <v>268</v>
      </c>
      <c r="B240" s="12">
        <v>400.0</v>
      </c>
      <c r="C240" s="12">
        <v>48.0</v>
      </c>
      <c r="D240" s="12">
        <v>24.0</v>
      </c>
      <c r="E240" s="12">
        <v>40.0</v>
      </c>
      <c r="F240" s="12">
        <v>14.0</v>
      </c>
      <c r="G240" s="12">
        <v>0.2</v>
      </c>
      <c r="H240" s="12">
        <v>2.147483647E9</v>
      </c>
      <c r="I240" s="14">
        <f t="shared" si="1"/>
        <v>3147.18</v>
      </c>
      <c r="J240" s="12">
        <v>365.0</v>
      </c>
      <c r="K240" s="17">
        <v>303.0</v>
      </c>
      <c r="L240" s="12">
        <f t="shared" si="2"/>
        <v>0.8301369863</v>
      </c>
      <c r="M240" s="18">
        <f t="shared" si="3"/>
        <v>357.150675</v>
      </c>
      <c r="N240" s="17">
        <v>0.978495</v>
      </c>
      <c r="O240" s="19">
        <v>1632180.0</v>
      </c>
      <c r="P240" s="12">
        <v>141.591</v>
      </c>
    </row>
    <row r="241">
      <c r="A241" s="12" t="s">
        <v>269</v>
      </c>
      <c r="B241" s="12">
        <v>400.0</v>
      </c>
      <c r="C241" s="12">
        <v>48.0</v>
      </c>
      <c r="D241" s="12">
        <v>24.0</v>
      </c>
      <c r="E241" s="12">
        <v>40.0</v>
      </c>
      <c r="F241" s="12">
        <v>14.0</v>
      </c>
      <c r="G241" s="12">
        <v>0.2</v>
      </c>
      <c r="H241" s="12">
        <v>2.147483647E9</v>
      </c>
      <c r="I241" s="14">
        <f t="shared" si="1"/>
        <v>3584.75</v>
      </c>
      <c r="J241" s="12">
        <v>322.0</v>
      </c>
      <c r="K241" s="17">
        <v>348.0</v>
      </c>
      <c r="L241" s="12">
        <f t="shared" si="2"/>
        <v>1.080745342</v>
      </c>
      <c r="M241" s="18">
        <f t="shared" si="3"/>
        <v>311.733352</v>
      </c>
      <c r="N241" s="17">
        <v>0.968116</v>
      </c>
      <c r="O241" s="19">
        <v>1844750.0</v>
      </c>
      <c r="P241" s="12">
        <v>126.478</v>
      </c>
    </row>
    <row r="242">
      <c r="A242" s="12" t="s">
        <v>270</v>
      </c>
      <c r="B242" s="12">
        <v>400.0</v>
      </c>
      <c r="C242" s="12">
        <v>48.0</v>
      </c>
      <c r="D242" s="12">
        <v>24.0</v>
      </c>
      <c r="E242" s="12">
        <v>40.0</v>
      </c>
      <c r="F242" s="12">
        <v>14.0</v>
      </c>
      <c r="G242" s="12">
        <v>0.2</v>
      </c>
      <c r="H242" s="12">
        <v>2.147483647E9</v>
      </c>
      <c r="I242" s="14">
        <f t="shared" si="1"/>
        <v>2799.06</v>
      </c>
      <c r="J242" s="12">
        <v>363.0</v>
      </c>
      <c r="K242" s="17">
        <v>235.0</v>
      </c>
      <c r="L242" s="12">
        <f t="shared" si="2"/>
        <v>0.6473829201</v>
      </c>
      <c r="M242" s="18">
        <f t="shared" si="3"/>
        <v>359.127879</v>
      </c>
      <c r="N242" s="17">
        <v>0.989333</v>
      </c>
      <c r="O242" s="19">
        <v>1624060.0</v>
      </c>
      <c r="P242" s="12">
        <v>134.211</v>
      </c>
    </row>
    <row r="243">
      <c r="A243" s="12" t="s">
        <v>271</v>
      </c>
      <c r="B243" s="12">
        <v>400.0</v>
      </c>
      <c r="C243" s="12">
        <v>48.0</v>
      </c>
      <c r="D243" s="12">
        <v>24.0</v>
      </c>
      <c r="E243" s="12">
        <v>40.0</v>
      </c>
      <c r="F243" s="12">
        <v>14.0</v>
      </c>
      <c r="G243" s="12">
        <v>0.2</v>
      </c>
      <c r="H243" s="12">
        <v>2.147483647E9</v>
      </c>
      <c r="I243" s="14">
        <f t="shared" si="1"/>
        <v>5834.85</v>
      </c>
      <c r="J243" s="12">
        <v>329.0</v>
      </c>
      <c r="K243" s="17">
        <v>797.0</v>
      </c>
      <c r="L243" s="12">
        <f t="shared" si="2"/>
        <v>2.422492401</v>
      </c>
      <c r="M243" s="18">
        <f t="shared" si="3"/>
        <v>317.815974</v>
      </c>
      <c r="N243" s="17">
        <v>0.966006</v>
      </c>
      <c r="O243" s="19">
        <v>1849850.0</v>
      </c>
      <c r="P243" s="12">
        <v>132.212</v>
      </c>
    </row>
    <row r="244">
      <c r="A244" s="12" t="s">
        <v>272</v>
      </c>
      <c r="B244" s="12">
        <v>400.0</v>
      </c>
      <c r="C244" s="12">
        <v>48.0</v>
      </c>
      <c r="D244" s="12">
        <v>24.0</v>
      </c>
      <c r="E244" s="12">
        <v>40.0</v>
      </c>
      <c r="F244" s="12">
        <v>14.0</v>
      </c>
      <c r="G244" s="12">
        <v>0.2</v>
      </c>
      <c r="H244" s="12">
        <v>2.147483647E9</v>
      </c>
      <c r="I244" s="14">
        <f t="shared" si="1"/>
        <v>2022.28</v>
      </c>
      <c r="J244" s="12">
        <v>364.0</v>
      </c>
      <c r="K244" s="17">
        <v>87.0</v>
      </c>
      <c r="L244" s="12">
        <f t="shared" si="2"/>
        <v>0.239010989</v>
      </c>
      <c r="M244" s="18">
        <f t="shared" si="3"/>
        <v>361.095644</v>
      </c>
      <c r="N244" s="17">
        <v>0.992021</v>
      </c>
      <c r="O244" s="19">
        <v>1587280.0</v>
      </c>
      <c r="P244" s="12">
        <v>160.361</v>
      </c>
    </row>
    <row r="245">
      <c r="A245" s="12" t="s">
        <v>273</v>
      </c>
      <c r="B245" s="12">
        <v>400.0</v>
      </c>
      <c r="C245" s="12">
        <v>48.0</v>
      </c>
      <c r="D245" s="12">
        <v>24.0</v>
      </c>
      <c r="E245" s="12">
        <v>40.0</v>
      </c>
      <c r="F245" s="12">
        <v>14.0</v>
      </c>
      <c r="G245" s="12">
        <v>0.2</v>
      </c>
      <c r="H245" s="12">
        <v>2.147483647E9</v>
      </c>
      <c r="I245" s="14">
        <f t="shared" si="1"/>
        <v>3902.78</v>
      </c>
      <c r="J245" s="12">
        <v>327.0</v>
      </c>
      <c r="K245" s="17">
        <v>407.0</v>
      </c>
      <c r="L245" s="12">
        <f t="shared" si="2"/>
        <v>1.244648318</v>
      </c>
      <c r="M245" s="18">
        <f t="shared" si="3"/>
        <v>319.417524</v>
      </c>
      <c r="N245" s="17">
        <v>0.976812</v>
      </c>
      <c r="O245" s="19">
        <v>1867780.0</v>
      </c>
      <c r="P245" s="12">
        <v>151.449</v>
      </c>
    </row>
    <row r="246">
      <c r="A246" s="12" t="s">
        <v>274</v>
      </c>
      <c r="B246" s="12">
        <v>400.0</v>
      </c>
      <c r="C246" s="12">
        <v>48.0</v>
      </c>
      <c r="D246" s="12">
        <v>24.0</v>
      </c>
      <c r="E246" s="12">
        <v>40.0</v>
      </c>
      <c r="F246" s="12">
        <v>14.0</v>
      </c>
      <c r="G246" s="12">
        <v>0.2</v>
      </c>
      <c r="H246" s="12">
        <v>2.147483647E9</v>
      </c>
      <c r="I246" s="14">
        <f t="shared" si="1"/>
        <v>2499.04</v>
      </c>
      <c r="J246" s="12">
        <v>359.0</v>
      </c>
      <c r="K246" s="17">
        <v>174.0</v>
      </c>
      <c r="L246" s="12">
        <f t="shared" si="2"/>
        <v>0.4846796657</v>
      </c>
      <c r="M246" s="18">
        <f t="shared" si="3"/>
        <v>353.016547</v>
      </c>
      <c r="N246" s="17">
        <v>0.983333</v>
      </c>
      <c r="O246" s="19">
        <v>1629040.0</v>
      </c>
      <c r="P246" s="12">
        <v>138.422</v>
      </c>
    </row>
    <row r="247">
      <c r="A247" s="12" t="s">
        <v>275</v>
      </c>
      <c r="B247" s="12">
        <v>400.0</v>
      </c>
      <c r="C247" s="12">
        <v>48.0</v>
      </c>
      <c r="D247" s="12">
        <v>24.0</v>
      </c>
      <c r="E247" s="12">
        <v>40.0</v>
      </c>
      <c r="F247" s="12">
        <v>14.0</v>
      </c>
      <c r="G247" s="12">
        <v>0.2</v>
      </c>
      <c r="H247" s="12">
        <v>2.147483647E9</v>
      </c>
      <c r="I247" s="14">
        <f t="shared" si="1"/>
        <v>3948.48</v>
      </c>
      <c r="J247" s="12">
        <v>324.0</v>
      </c>
      <c r="K247" s="17">
        <v>421.0</v>
      </c>
      <c r="L247" s="12">
        <f t="shared" si="2"/>
        <v>1.299382716</v>
      </c>
      <c r="M247" s="18">
        <f t="shared" si="3"/>
        <v>308.973852</v>
      </c>
      <c r="N247" s="17">
        <v>0.953623</v>
      </c>
      <c r="O247" s="19">
        <v>1843480.0</v>
      </c>
      <c r="P247" s="12">
        <v>151.744</v>
      </c>
    </row>
    <row r="248">
      <c r="A248" s="12" t="s">
        <v>276</v>
      </c>
      <c r="B248" s="12">
        <v>400.0</v>
      </c>
      <c r="C248" s="12">
        <v>48.0</v>
      </c>
      <c r="D248" s="12">
        <v>24.0</v>
      </c>
      <c r="E248" s="12">
        <v>40.0</v>
      </c>
      <c r="F248" s="12">
        <v>14.0</v>
      </c>
      <c r="G248" s="12">
        <v>0.2</v>
      </c>
      <c r="H248" s="12">
        <v>2.147483647E9</v>
      </c>
      <c r="I248" s="14">
        <f t="shared" si="1"/>
        <v>2201.24</v>
      </c>
      <c r="J248" s="12">
        <v>350.0</v>
      </c>
      <c r="K248" s="17">
        <v>121.0</v>
      </c>
      <c r="L248" s="12">
        <f t="shared" si="2"/>
        <v>0.3457142857</v>
      </c>
      <c r="M248" s="18">
        <f t="shared" si="3"/>
        <v>339.67815</v>
      </c>
      <c r="N248" s="17">
        <v>0.970509</v>
      </c>
      <c r="O248" s="19">
        <v>1596240.0</v>
      </c>
      <c r="P248" s="12">
        <v>128.925</v>
      </c>
    </row>
    <row r="249">
      <c r="A249" s="12" t="s">
        <v>277</v>
      </c>
      <c r="B249" s="12">
        <v>400.0</v>
      </c>
      <c r="C249" s="12">
        <v>48.0</v>
      </c>
      <c r="D249" s="12">
        <v>24.0</v>
      </c>
      <c r="E249" s="12">
        <v>40.0</v>
      </c>
      <c r="F249" s="12">
        <v>14.0</v>
      </c>
      <c r="G249" s="12">
        <v>0.2</v>
      </c>
      <c r="H249" s="12">
        <v>2.147483647E9</v>
      </c>
      <c r="I249" s="14">
        <f t="shared" si="1"/>
        <v>3518.61</v>
      </c>
      <c r="J249" s="12">
        <v>324.0</v>
      </c>
      <c r="K249" s="17">
        <v>339.0</v>
      </c>
      <c r="L249" s="12">
        <f t="shared" si="2"/>
        <v>1.046296296</v>
      </c>
      <c r="M249" s="18">
        <f t="shared" si="3"/>
        <v>315.321336</v>
      </c>
      <c r="N249" s="17">
        <v>0.973214</v>
      </c>
      <c r="O249" s="19">
        <v>1823610.0</v>
      </c>
      <c r="P249" s="12">
        <v>127.706</v>
      </c>
    </row>
    <row r="250">
      <c r="A250" s="12" t="s">
        <v>278</v>
      </c>
      <c r="B250" s="12">
        <v>400.0</v>
      </c>
      <c r="C250" s="12">
        <v>48.0</v>
      </c>
      <c r="D250" s="12">
        <v>24.0</v>
      </c>
      <c r="E250" s="12">
        <v>40.0</v>
      </c>
      <c r="F250" s="12">
        <v>14.0</v>
      </c>
      <c r="G250" s="12">
        <v>0.2</v>
      </c>
      <c r="H250" s="12">
        <v>2.147483647E9</v>
      </c>
      <c r="I250" s="14">
        <f t="shared" si="1"/>
        <v>3835.85</v>
      </c>
      <c r="J250" s="12">
        <v>359.0</v>
      </c>
      <c r="K250" s="17">
        <v>465.0</v>
      </c>
      <c r="L250" s="12">
        <f t="shared" si="2"/>
        <v>1.295264624</v>
      </c>
      <c r="M250" s="18">
        <f t="shared" si="3"/>
        <v>346.587934</v>
      </c>
      <c r="N250" s="17">
        <v>0.965426</v>
      </c>
      <c r="O250" s="19">
        <v>1510850.0</v>
      </c>
      <c r="P250" s="12">
        <v>131.506</v>
      </c>
    </row>
    <row r="251">
      <c r="A251" s="12" t="s">
        <v>279</v>
      </c>
      <c r="B251" s="12">
        <v>400.0</v>
      </c>
      <c r="C251" s="12">
        <v>48.0</v>
      </c>
      <c r="D251" s="12">
        <v>24.0</v>
      </c>
      <c r="E251" s="12">
        <v>40.0</v>
      </c>
      <c r="F251" s="12">
        <v>14.0</v>
      </c>
      <c r="G251" s="12">
        <v>0.2</v>
      </c>
      <c r="H251" s="12">
        <v>2.147483647E9</v>
      </c>
      <c r="I251" s="14">
        <f t="shared" si="1"/>
        <v>2416.23</v>
      </c>
      <c r="J251" s="12">
        <v>339.0</v>
      </c>
      <c r="K251" s="17">
        <v>118.0</v>
      </c>
      <c r="L251" s="12">
        <f t="shared" si="2"/>
        <v>0.3480825959</v>
      </c>
      <c r="M251" s="18">
        <f t="shared" si="3"/>
        <v>328.191324</v>
      </c>
      <c r="N251" s="17">
        <v>0.968116</v>
      </c>
      <c r="O251" s="19">
        <v>1826230.0</v>
      </c>
      <c r="P251" s="12">
        <v>139.418</v>
      </c>
    </row>
    <row r="252">
      <c r="A252" s="12" t="s">
        <v>280</v>
      </c>
      <c r="B252" s="12">
        <v>400.0</v>
      </c>
      <c r="C252" s="12">
        <v>48.0</v>
      </c>
      <c r="D252" s="12">
        <v>24.0</v>
      </c>
      <c r="E252" s="12">
        <v>40.0</v>
      </c>
      <c r="F252" s="12">
        <v>14.0</v>
      </c>
      <c r="G252" s="12">
        <v>0.2</v>
      </c>
      <c r="H252" s="12">
        <v>2.147483647E9</v>
      </c>
      <c r="I252" s="14">
        <f t="shared" si="1"/>
        <v>4271.93</v>
      </c>
      <c r="J252" s="12">
        <v>363.0</v>
      </c>
      <c r="K252" s="17">
        <v>527.0</v>
      </c>
      <c r="L252" s="12">
        <f t="shared" si="2"/>
        <v>1.451790634</v>
      </c>
      <c r="M252" s="18">
        <f t="shared" si="3"/>
        <v>356.187579</v>
      </c>
      <c r="N252" s="17">
        <v>0.981233</v>
      </c>
      <c r="O252" s="19">
        <v>1636930.0</v>
      </c>
      <c r="P252" s="12">
        <v>139.889</v>
      </c>
    </row>
    <row r="253">
      <c r="A253" s="12" t="s">
        <v>281</v>
      </c>
      <c r="B253" s="12">
        <v>400.0</v>
      </c>
      <c r="C253" s="12">
        <v>48.0</v>
      </c>
      <c r="D253" s="12">
        <v>24.0</v>
      </c>
      <c r="E253" s="12">
        <v>40.0</v>
      </c>
      <c r="F253" s="12">
        <v>14.0</v>
      </c>
      <c r="G253" s="12">
        <v>0.2</v>
      </c>
      <c r="H253" s="12">
        <v>2.147483647E9</v>
      </c>
      <c r="I253" s="14">
        <f t="shared" si="1"/>
        <v>5259.3</v>
      </c>
      <c r="J253" s="12">
        <v>327.0</v>
      </c>
      <c r="K253" s="17">
        <v>675.0</v>
      </c>
      <c r="L253" s="12">
        <f t="shared" si="2"/>
        <v>2.064220183</v>
      </c>
      <c r="M253" s="18">
        <f t="shared" si="3"/>
        <v>313.260441</v>
      </c>
      <c r="N253" s="17">
        <v>0.957983</v>
      </c>
      <c r="O253" s="19">
        <v>1884300.0</v>
      </c>
      <c r="P253" s="12">
        <v>116.944</v>
      </c>
    </row>
    <row r="254">
      <c r="A254" s="12" t="s">
        <v>282</v>
      </c>
      <c r="B254" s="12">
        <v>400.0</v>
      </c>
      <c r="C254" s="12">
        <v>48.0</v>
      </c>
      <c r="D254" s="12">
        <v>24.0</v>
      </c>
      <c r="E254" s="12">
        <v>40.0</v>
      </c>
      <c r="F254" s="12">
        <v>14.0</v>
      </c>
      <c r="G254" s="12">
        <v>0.2</v>
      </c>
      <c r="H254" s="12">
        <v>2.147483647E9</v>
      </c>
      <c r="I254" s="14">
        <f t="shared" si="1"/>
        <v>2179.48</v>
      </c>
      <c r="J254" s="12">
        <v>348.0</v>
      </c>
      <c r="K254" s="17">
        <v>110.0</v>
      </c>
      <c r="L254" s="12">
        <f t="shared" si="2"/>
        <v>0.316091954</v>
      </c>
      <c r="M254" s="18">
        <f t="shared" si="3"/>
        <v>339.535248</v>
      </c>
      <c r="N254" s="17">
        <v>0.975676</v>
      </c>
      <c r="O254" s="19">
        <v>1629480.0</v>
      </c>
      <c r="P254" s="12">
        <v>138.715</v>
      </c>
    </row>
    <row r="255">
      <c r="A255" s="12" t="s">
        <v>283</v>
      </c>
      <c r="B255" s="12">
        <v>400.0</v>
      </c>
      <c r="C255" s="12">
        <v>48.0</v>
      </c>
      <c r="D255" s="12">
        <v>24.0</v>
      </c>
      <c r="E255" s="12">
        <v>40.0</v>
      </c>
      <c r="F255" s="12">
        <v>14.0</v>
      </c>
      <c r="G255" s="12">
        <v>0.2</v>
      </c>
      <c r="H255" s="12">
        <v>2.147483647E9</v>
      </c>
      <c r="I255" s="14">
        <f t="shared" si="1"/>
        <v>2981.06</v>
      </c>
      <c r="J255" s="12">
        <v>344.0</v>
      </c>
      <c r="K255" s="17">
        <v>223.0</v>
      </c>
      <c r="L255" s="12">
        <f t="shared" si="2"/>
        <v>0.648255814</v>
      </c>
      <c r="M255" s="18">
        <f t="shared" si="3"/>
        <v>340.156488</v>
      </c>
      <c r="N255" s="17">
        <v>0.988827</v>
      </c>
      <c r="O255" s="19">
        <v>1866060.0</v>
      </c>
      <c r="P255" s="12">
        <v>155.497</v>
      </c>
    </row>
    <row r="256">
      <c r="A256" s="12" t="s">
        <v>284</v>
      </c>
      <c r="B256" s="12">
        <v>400.0</v>
      </c>
      <c r="C256" s="12">
        <v>48.0</v>
      </c>
      <c r="D256" s="12">
        <v>24.0</v>
      </c>
      <c r="E256" s="12">
        <v>40.0</v>
      </c>
      <c r="F256" s="12">
        <v>14.0</v>
      </c>
      <c r="G256" s="12">
        <v>0.2</v>
      </c>
      <c r="H256" s="12">
        <v>2.147483647E9</v>
      </c>
      <c r="I256" s="14">
        <f t="shared" si="1"/>
        <v>3298.96</v>
      </c>
      <c r="J256" s="12">
        <v>349.0</v>
      </c>
      <c r="K256" s="17">
        <v>339.0</v>
      </c>
      <c r="L256" s="12">
        <f t="shared" si="2"/>
        <v>0.9713467049</v>
      </c>
      <c r="M256" s="18">
        <f t="shared" si="3"/>
        <v>346.067353</v>
      </c>
      <c r="N256" s="17">
        <v>0.991597</v>
      </c>
      <c r="O256" s="19">
        <v>1603960.0</v>
      </c>
      <c r="P256" s="12">
        <v>114.831</v>
      </c>
    </row>
    <row r="257">
      <c r="A257" s="12" t="s">
        <v>285</v>
      </c>
      <c r="B257" s="12">
        <v>400.0</v>
      </c>
      <c r="C257" s="12">
        <v>48.0</v>
      </c>
      <c r="D257" s="12">
        <v>24.0</v>
      </c>
      <c r="E257" s="12">
        <v>40.0</v>
      </c>
      <c r="F257" s="12">
        <v>14.0</v>
      </c>
      <c r="G257" s="12">
        <v>0.2</v>
      </c>
      <c r="H257" s="12">
        <v>2.147483647E9</v>
      </c>
      <c r="I257" s="14">
        <f t="shared" si="1"/>
        <v>3770.26</v>
      </c>
      <c r="J257" s="12">
        <v>346.0</v>
      </c>
      <c r="K257" s="17">
        <v>381.0</v>
      </c>
      <c r="L257" s="12">
        <f t="shared" si="2"/>
        <v>1.101156069</v>
      </c>
      <c r="M257" s="18">
        <f t="shared" si="3"/>
        <v>333.435702</v>
      </c>
      <c r="N257" s="17">
        <v>0.963687</v>
      </c>
      <c r="O257" s="19">
        <v>1865260.0</v>
      </c>
      <c r="P257" s="12">
        <v>88.7122</v>
      </c>
    </row>
    <row r="258">
      <c r="A258" s="12" t="s">
        <v>286</v>
      </c>
      <c r="B258" s="12">
        <v>400.0</v>
      </c>
      <c r="C258" s="12">
        <v>48.0</v>
      </c>
      <c r="D258" s="12">
        <v>24.0</v>
      </c>
      <c r="E258" s="12">
        <v>40.0</v>
      </c>
      <c r="F258" s="12">
        <v>14.0</v>
      </c>
      <c r="G258" s="12">
        <v>0.2</v>
      </c>
      <c r="H258" s="12">
        <v>2.147483647E9</v>
      </c>
      <c r="I258" s="14">
        <f t="shared" si="1"/>
        <v>2855.62</v>
      </c>
      <c r="J258" s="12">
        <v>347.0</v>
      </c>
      <c r="K258" s="17">
        <v>255.0</v>
      </c>
      <c r="L258" s="12">
        <f t="shared" si="2"/>
        <v>0.734870317</v>
      </c>
      <c r="M258" s="18">
        <f t="shared" si="3"/>
        <v>343.347478</v>
      </c>
      <c r="N258" s="17">
        <v>0.989474</v>
      </c>
      <c r="O258" s="19">
        <v>1580620.0</v>
      </c>
      <c r="P258" s="12">
        <v>135.038</v>
      </c>
    </row>
    <row r="259">
      <c r="A259" s="12" t="s">
        <v>287</v>
      </c>
      <c r="B259" s="12">
        <v>400.0</v>
      </c>
      <c r="C259" s="12">
        <v>48.0</v>
      </c>
      <c r="D259" s="12">
        <v>24.0</v>
      </c>
      <c r="E259" s="12">
        <v>40.0</v>
      </c>
      <c r="F259" s="12">
        <v>14.0</v>
      </c>
      <c r="G259" s="12">
        <v>0.2</v>
      </c>
      <c r="H259" s="12">
        <v>2.147483647E9</v>
      </c>
      <c r="I259" s="14">
        <f t="shared" si="1"/>
        <v>3591.55</v>
      </c>
      <c r="J259" s="12">
        <v>334.0</v>
      </c>
      <c r="K259" s="17">
        <v>352.0</v>
      </c>
      <c r="L259" s="12">
        <f t="shared" si="2"/>
        <v>1.053892216</v>
      </c>
      <c r="M259" s="18">
        <f t="shared" si="3"/>
        <v>328.46395</v>
      </c>
      <c r="N259" s="17">
        <v>0.983425</v>
      </c>
      <c r="O259" s="19">
        <v>1831550.0</v>
      </c>
      <c r="P259" s="12">
        <v>133.283</v>
      </c>
    </row>
    <row r="260">
      <c r="A260" s="12" t="s">
        <v>288</v>
      </c>
      <c r="B260" s="12">
        <v>400.0</v>
      </c>
      <c r="C260" s="12">
        <v>48.0</v>
      </c>
      <c r="D260" s="12">
        <v>24.0</v>
      </c>
      <c r="E260" s="12">
        <v>40.0</v>
      </c>
      <c r="F260" s="12">
        <v>14.0</v>
      </c>
      <c r="G260" s="12">
        <v>0.2</v>
      </c>
      <c r="H260" s="12">
        <v>2.147483647E9</v>
      </c>
      <c r="I260" s="14">
        <f t="shared" si="1"/>
        <v>2652.26</v>
      </c>
      <c r="J260" s="12">
        <v>357.0</v>
      </c>
      <c r="K260" s="17">
        <v>221.0</v>
      </c>
      <c r="L260" s="12">
        <f t="shared" si="2"/>
        <v>0.619047619</v>
      </c>
      <c r="M260" s="18">
        <f t="shared" si="3"/>
        <v>354.181485</v>
      </c>
      <c r="N260" s="17">
        <v>0.992105</v>
      </c>
      <c r="O260" s="19">
        <v>1547260.0</v>
      </c>
      <c r="P260" s="12">
        <v>131.674</v>
      </c>
    </row>
    <row r="261">
      <c r="A261" s="12" t="s">
        <v>289</v>
      </c>
      <c r="B261" s="12">
        <v>400.0</v>
      </c>
      <c r="C261" s="12">
        <v>48.0</v>
      </c>
      <c r="D261" s="12">
        <v>24.0</v>
      </c>
      <c r="E261" s="12">
        <v>40.0</v>
      </c>
      <c r="F261" s="12">
        <v>14.0</v>
      </c>
      <c r="G261" s="12">
        <v>0.2</v>
      </c>
      <c r="H261" s="12">
        <v>2.147483647E9</v>
      </c>
      <c r="I261" s="14">
        <f t="shared" si="1"/>
        <v>6824.72</v>
      </c>
      <c r="J261" s="12">
        <v>331.0</v>
      </c>
      <c r="K261" s="17">
        <v>987.0</v>
      </c>
      <c r="L261" s="12">
        <f t="shared" si="2"/>
        <v>2.981873112</v>
      </c>
      <c r="M261" s="18">
        <f t="shared" si="3"/>
        <v>312.823797</v>
      </c>
      <c r="N261" s="17">
        <v>0.945087</v>
      </c>
      <c r="O261" s="19">
        <v>1889720.0</v>
      </c>
      <c r="P261" s="12">
        <v>94.8682</v>
      </c>
    </row>
    <row r="262">
      <c r="A262" s="12" t="s">
        <v>290</v>
      </c>
      <c r="B262" s="12">
        <v>400.0</v>
      </c>
      <c r="C262" s="12">
        <v>48.0</v>
      </c>
      <c r="D262" s="12">
        <v>24.0</v>
      </c>
      <c r="E262" s="12">
        <v>40.0</v>
      </c>
      <c r="F262" s="12">
        <v>14.0</v>
      </c>
      <c r="G262" s="12">
        <v>0.2</v>
      </c>
      <c r="H262" s="12">
        <v>2.147483647E9</v>
      </c>
      <c r="I262" s="14">
        <f t="shared" si="1"/>
        <v>6825.36</v>
      </c>
      <c r="J262" s="12">
        <v>374.0</v>
      </c>
      <c r="K262" s="17">
        <v>1041.0</v>
      </c>
      <c r="L262" s="12">
        <f t="shared" si="2"/>
        <v>2.78342246</v>
      </c>
      <c r="M262" s="18">
        <f t="shared" si="3"/>
        <v>355.903262</v>
      </c>
      <c r="N262" s="17">
        <v>0.951613</v>
      </c>
      <c r="O262" s="19">
        <v>1620360.0</v>
      </c>
      <c r="P262" s="12">
        <v>123.613</v>
      </c>
    </row>
    <row r="263">
      <c r="A263" s="12" t="s">
        <v>291</v>
      </c>
      <c r="B263" s="12">
        <v>400.0</v>
      </c>
      <c r="C263" s="12">
        <v>48.0</v>
      </c>
      <c r="D263" s="12">
        <v>24.0</v>
      </c>
      <c r="E263" s="12">
        <v>40.0</v>
      </c>
      <c r="F263" s="12">
        <v>14.0</v>
      </c>
      <c r="G263" s="12">
        <v>0.2</v>
      </c>
      <c r="H263" s="12">
        <v>2.147483647E9</v>
      </c>
      <c r="I263" s="14">
        <f t="shared" si="1"/>
        <v>3787.93</v>
      </c>
      <c r="J263" s="12">
        <v>317.0</v>
      </c>
      <c r="K263" s="17">
        <v>384.0</v>
      </c>
      <c r="L263" s="12">
        <f t="shared" si="2"/>
        <v>1.211356467</v>
      </c>
      <c r="M263" s="18">
        <f t="shared" si="3"/>
        <v>306.83381</v>
      </c>
      <c r="N263" s="17">
        <v>0.96793</v>
      </c>
      <c r="O263" s="19">
        <v>1867930.0</v>
      </c>
      <c r="P263" s="12">
        <v>137.437</v>
      </c>
    </row>
    <row r="264">
      <c r="A264" s="12" t="s">
        <v>292</v>
      </c>
      <c r="B264" s="12">
        <v>400.0</v>
      </c>
      <c r="C264" s="12">
        <v>48.0</v>
      </c>
      <c r="D264" s="12">
        <v>24.0</v>
      </c>
      <c r="E264" s="12">
        <v>40.0</v>
      </c>
      <c r="F264" s="12">
        <v>14.0</v>
      </c>
      <c r="G264" s="12">
        <v>0.2</v>
      </c>
      <c r="H264" s="12">
        <v>2.147483647E9</v>
      </c>
      <c r="I264" s="14">
        <f t="shared" si="1"/>
        <v>2316.93</v>
      </c>
      <c r="J264" s="12">
        <v>354.0</v>
      </c>
      <c r="K264" s="17">
        <v>141.0</v>
      </c>
      <c r="L264" s="12">
        <f t="shared" si="2"/>
        <v>0.3983050847</v>
      </c>
      <c r="M264" s="18">
        <f t="shared" si="3"/>
        <v>345.389304</v>
      </c>
      <c r="N264" s="17">
        <v>0.975676</v>
      </c>
      <c r="O264" s="19">
        <v>1611930.0</v>
      </c>
      <c r="P264" s="12">
        <v>143.022</v>
      </c>
    </row>
    <row r="265">
      <c r="A265" s="12" t="s">
        <v>293</v>
      </c>
      <c r="B265" s="12">
        <v>400.0</v>
      </c>
      <c r="C265" s="12">
        <v>48.0</v>
      </c>
      <c r="D265" s="12">
        <v>24.0</v>
      </c>
      <c r="E265" s="12">
        <v>40.0</v>
      </c>
      <c r="F265" s="12">
        <v>14.0</v>
      </c>
      <c r="G265" s="12">
        <v>0.2</v>
      </c>
      <c r="H265" s="12">
        <v>2.147483647E9</v>
      </c>
      <c r="I265" s="14">
        <f t="shared" si="1"/>
        <v>3884.41</v>
      </c>
      <c r="J265" s="12">
        <v>342.0</v>
      </c>
      <c r="K265" s="17">
        <v>404.0</v>
      </c>
      <c r="L265" s="12">
        <f t="shared" si="2"/>
        <v>1.18128655</v>
      </c>
      <c r="M265" s="18">
        <f t="shared" si="3"/>
        <v>335.237292</v>
      </c>
      <c r="N265" s="17">
        <v>0.980226</v>
      </c>
      <c r="O265" s="19">
        <v>1864410.0</v>
      </c>
      <c r="P265" s="12">
        <v>118.61</v>
      </c>
    </row>
    <row r="266">
      <c r="A266" s="12" t="s">
        <v>294</v>
      </c>
      <c r="B266" s="12">
        <v>400.0</v>
      </c>
      <c r="C266" s="12">
        <v>48.0</v>
      </c>
      <c r="D266" s="12">
        <v>24.0</v>
      </c>
      <c r="E266" s="12">
        <v>40.0</v>
      </c>
      <c r="F266" s="12">
        <v>14.0</v>
      </c>
      <c r="G266" s="12">
        <v>0.2</v>
      </c>
      <c r="H266" s="12">
        <v>2.147483647E9</v>
      </c>
      <c r="I266" s="14">
        <f t="shared" si="1"/>
        <v>2958.96</v>
      </c>
      <c r="J266" s="12">
        <v>358.0</v>
      </c>
      <c r="K266" s="17">
        <v>285.0</v>
      </c>
      <c r="L266" s="12">
        <f t="shared" si="2"/>
        <v>0.7960893855</v>
      </c>
      <c r="M266" s="18">
        <f t="shared" si="3"/>
        <v>355.203304</v>
      </c>
      <c r="N266" s="17">
        <v>0.992188</v>
      </c>
      <c r="O266" s="19">
        <v>1533960.0</v>
      </c>
      <c r="P266" s="12">
        <v>116.188</v>
      </c>
    </row>
    <row r="267">
      <c r="A267" s="12" t="s">
        <v>295</v>
      </c>
      <c r="B267" s="12">
        <v>400.0</v>
      </c>
      <c r="C267" s="12">
        <v>48.0</v>
      </c>
      <c r="D267" s="12">
        <v>24.0</v>
      </c>
      <c r="E267" s="12">
        <v>40.0</v>
      </c>
      <c r="F267" s="12">
        <v>14.0</v>
      </c>
      <c r="G267" s="12">
        <v>0.2</v>
      </c>
      <c r="H267" s="12">
        <v>2.147483647E9</v>
      </c>
      <c r="I267" s="14">
        <f t="shared" si="1"/>
        <v>5193.38</v>
      </c>
      <c r="J267" s="12">
        <v>333.0</v>
      </c>
      <c r="K267" s="17">
        <v>662.0</v>
      </c>
      <c r="L267" s="12">
        <f t="shared" si="2"/>
        <v>1.987987988</v>
      </c>
      <c r="M267" s="18">
        <f t="shared" si="3"/>
        <v>321.806871</v>
      </c>
      <c r="N267" s="17">
        <v>0.966387</v>
      </c>
      <c r="O267" s="19">
        <v>1883380.0</v>
      </c>
      <c r="P267" s="12">
        <v>155.399</v>
      </c>
    </row>
    <row r="268">
      <c r="A268" s="12" t="s">
        <v>296</v>
      </c>
      <c r="B268" s="12">
        <v>400.0</v>
      </c>
      <c r="C268" s="12">
        <v>48.0</v>
      </c>
      <c r="D268" s="12">
        <v>24.0</v>
      </c>
      <c r="E268" s="12">
        <v>40.0</v>
      </c>
      <c r="F268" s="12">
        <v>14.0</v>
      </c>
      <c r="G268" s="12">
        <v>0.2</v>
      </c>
      <c r="H268" s="12">
        <v>2.147483647E9</v>
      </c>
      <c r="I268" s="14">
        <f t="shared" si="1"/>
        <v>3021.25</v>
      </c>
      <c r="J268" s="12">
        <v>345.0</v>
      </c>
      <c r="K268" s="17">
        <v>290.0</v>
      </c>
      <c r="L268" s="12">
        <f t="shared" si="2"/>
        <v>0.8405797101</v>
      </c>
      <c r="M268" s="18">
        <f t="shared" si="3"/>
        <v>338.49054</v>
      </c>
      <c r="N268" s="17">
        <v>0.981132</v>
      </c>
      <c r="O268" s="19">
        <v>1571250.0</v>
      </c>
      <c r="P268" s="12">
        <v>133.14</v>
      </c>
    </row>
    <row r="269">
      <c r="A269" s="12" t="s">
        <v>297</v>
      </c>
      <c r="B269" s="12">
        <v>400.0</v>
      </c>
      <c r="C269" s="12">
        <v>48.0</v>
      </c>
      <c r="D269" s="12">
        <v>24.0</v>
      </c>
      <c r="E269" s="12">
        <v>40.0</v>
      </c>
      <c r="F269" s="12">
        <v>14.0</v>
      </c>
      <c r="G269" s="12">
        <v>0.2</v>
      </c>
      <c r="H269" s="12">
        <v>2.147483647E9</v>
      </c>
      <c r="I269" s="14">
        <f t="shared" si="1"/>
        <v>3731.52</v>
      </c>
      <c r="J269" s="12">
        <v>322.0</v>
      </c>
      <c r="K269" s="17">
        <v>371.0</v>
      </c>
      <c r="L269" s="12">
        <f t="shared" si="2"/>
        <v>1.152173913</v>
      </c>
      <c r="M269" s="18">
        <f t="shared" si="3"/>
        <v>315.596708</v>
      </c>
      <c r="N269" s="17">
        <v>0.980114</v>
      </c>
      <c r="O269" s="19">
        <v>1876520.0</v>
      </c>
      <c r="P269" s="12">
        <v>107.4</v>
      </c>
    </row>
    <row r="270">
      <c r="A270" s="12" t="s">
        <v>298</v>
      </c>
      <c r="B270" s="12">
        <v>400.0</v>
      </c>
      <c r="C270" s="12">
        <v>48.0</v>
      </c>
      <c r="D270" s="12">
        <v>24.0</v>
      </c>
      <c r="E270" s="12">
        <v>40.0</v>
      </c>
      <c r="F270" s="12">
        <v>14.0</v>
      </c>
      <c r="G270" s="12">
        <v>0.2</v>
      </c>
      <c r="H270" s="12">
        <v>2.147483647E9</v>
      </c>
      <c r="I270" s="14">
        <f t="shared" si="1"/>
        <v>1652.87</v>
      </c>
      <c r="J270" s="12">
        <v>358.0</v>
      </c>
      <c r="K270" s="17">
        <v>8.0</v>
      </c>
      <c r="L270" s="12">
        <f t="shared" si="2"/>
        <v>0.02234636872</v>
      </c>
      <c r="M270" s="18">
        <f t="shared" si="3"/>
        <v>355.195786</v>
      </c>
      <c r="N270" s="17">
        <v>0.992167</v>
      </c>
      <c r="O270" s="19">
        <v>1612870.0</v>
      </c>
      <c r="P270" s="12">
        <v>139.725</v>
      </c>
    </row>
    <row r="271">
      <c r="A271" s="12" t="s">
        <v>299</v>
      </c>
      <c r="B271" s="12">
        <v>400.0</v>
      </c>
      <c r="C271" s="12">
        <v>48.0</v>
      </c>
      <c r="D271" s="12">
        <v>24.0</v>
      </c>
      <c r="E271" s="12">
        <v>40.0</v>
      </c>
      <c r="F271" s="12">
        <v>14.0</v>
      </c>
      <c r="G271" s="12">
        <v>0.2</v>
      </c>
      <c r="H271" s="12">
        <v>2.147483647E9</v>
      </c>
      <c r="I271" s="14">
        <f t="shared" si="1"/>
        <v>4231.82</v>
      </c>
      <c r="J271" s="12">
        <v>333.0</v>
      </c>
      <c r="K271" s="17">
        <v>483.0</v>
      </c>
      <c r="L271" s="12">
        <f t="shared" si="2"/>
        <v>1.45045045</v>
      </c>
      <c r="M271" s="18">
        <f t="shared" si="3"/>
        <v>321.281397</v>
      </c>
      <c r="N271" s="17">
        <v>0.964809</v>
      </c>
      <c r="O271" s="19">
        <v>1816820.0</v>
      </c>
      <c r="P271" s="12">
        <v>136.482</v>
      </c>
    </row>
    <row r="272">
      <c r="A272" s="12" t="s">
        <v>300</v>
      </c>
      <c r="B272" s="12">
        <v>400.0</v>
      </c>
      <c r="C272" s="12">
        <v>48.0</v>
      </c>
      <c r="D272" s="12">
        <v>24.0</v>
      </c>
      <c r="E272" s="12">
        <v>40.0</v>
      </c>
      <c r="F272" s="12">
        <v>14.0</v>
      </c>
      <c r="G272" s="12">
        <v>0.2</v>
      </c>
      <c r="H272" s="12">
        <v>2.147483647E9</v>
      </c>
      <c r="I272" s="14">
        <f t="shared" si="1"/>
        <v>1696.03</v>
      </c>
      <c r="J272" s="12">
        <v>369.0</v>
      </c>
      <c r="K272" s="17">
        <v>17.0</v>
      </c>
      <c r="L272" s="12">
        <f t="shared" si="2"/>
        <v>0.0460704607</v>
      </c>
      <c r="M272" s="18">
        <f t="shared" si="3"/>
        <v>364.013334</v>
      </c>
      <c r="N272" s="17">
        <v>0.986486</v>
      </c>
      <c r="O272" s="19">
        <v>1611030.0</v>
      </c>
      <c r="P272" s="12">
        <v>134.834</v>
      </c>
    </row>
    <row r="273">
      <c r="A273" s="12" t="s">
        <v>301</v>
      </c>
      <c r="B273" s="12">
        <v>400.0</v>
      </c>
      <c r="C273" s="12">
        <v>48.0</v>
      </c>
      <c r="D273" s="12">
        <v>24.0</v>
      </c>
      <c r="E273" s="12">
        <v>40.0</v>
      </c>
      <c r="F273" s="12">
        <v>14.0</v>
      </c>
      <c r="G273" s="12">
        <v>0.2</v>
      </c>
      <c r="H273" s="12">
        <v>2.147483647E9</v>
      </c>
      <c r="I273" s="14">
        <f t="shared" si="1"/>
        <v>4431.77</v>
      </c>
      <c r="J273" s="12">
        <v>352.0</v>
      </c>
      <c r="K273" s="17">
        <v>528.0</v>
      </c>
      <c r="L273" s="12">
        <f t="shared" si="2"/>
        <v>1.5</v>
      </c>
      <c r="M273" s="18">
        <f t="shared" si="3"/>
        <v>339.10976</v>
      </c>
      <c r="N273" s="17">
        <v>0.96338</v>
      </c>
      <c r="O273" s="19">
        <v>1791770.0</v>
      </c>
      <c r="P273" s="12">
        <v>156.685</v>
      </c>
    </row>
    <row r="274">
      <c r="A274" s="12" t="s">
        <v>302</v>
      </c>
      <c r="B274" s="12">
        <v>400.0</v>
      </c>
      <c r="C274" s="12">
        <v>48.0</v>
      </c>
      <c r="D274" s="12">
        <v>24.0</v>
      </c>
      <c r="E274" s="12">
        <v>40.0</v>
      </c>
      <c r="F274" s="12">
        <v>14.0</v>
      </c>
      <c r="G274" s="12">
        <v>0.2</v>
      </c>
      <c r="H274" s="12">
        <v>2.147483647E9</v>
      </c>
      <c r="I274" s="14">
        <f t="shared" si="1"/>
        <v>2903.74</v>
      </c>
      <c r="J274" s="12">
        <v>348.0</v>
      </c>
      <c r="K274" s="17">
        <v>254.0</v>
      </c>
      <c r="L274" s="12">
        <f t="shared" si="2"/>
        <v>0.7298850575</v>
      </c>
      <c r="M274" s="18">
        <f t="shared" si="3"/>
        <v>343.139832</v>
      </c>
      <c r="N274" s="17">
        <v>0.986034</v>
      </c>
      <c r="O274" s="19">
        <v>1633740.0</v>
      </c>
      <c r="P274" s="12">
        <v>148.971</v>
      </c>
    </row>
    <row r="275">
      <c r="A275" s="12" t="s">
        <v>303</v>
      </c>
      <c r="B275" s="12">
        <v>400.0</v>
      </c>
      <c r="C275" s="12">
        <v>48.0</v>
      </c>
      <c r="D275" s="12">
        <v>24.0</v>
      </c>
      <c r="E275" s="12">
        <v>40.0</v>
      </c>
      <c r="F275" s="12">
        <v>14.0</v>
      </c>
      <c r="G275" s="12">
        <v>0.2</v>
      </c>
      <c r="H275" s="12">
        <v>2.147483647E9</v>
      </c>
      <c r="I275" s="14">
        <f t="shared" si="1"/>
        <v>6208.23</v>
      </c>
      <c r="J275" s="12">
        <v>319.0</v>
      </c>
      <c r="K275" s="17">
        <v>876.0</v>
      </c>
      <c r="L275" s="12">
        <f t="shared" si="2"/>
        <v>2.746081505</v>
      </c>
      <c r="M275" s="18">
        <f t="shared" si="3"/>
        <v>301.173642</v>
      </c>
      <c r="N275" s="17">
        <v>0.944118</v>
      </c>
      <c r="O275" s="19">
        <v>1828230.0</v>
      </c>
      <c r="P275" s="12">
        <v>110.768</v>
      </c>
    </row>
    <row r="276">
      <c r="A276" s="12" t="s">
        <v>304</v>
      </c>
      <c r="B276" s="12">
        <v>400.0</v>
      </c>
      <c r="C276" s="12">
        <v>48.0</v>
      </c>
      <c r="D276" s="12">
        <v>24.0</v>
      </c>
      <c r="E276" s="12">
        <v>40.0</v>
      </c>
      <c r="F276" s="12">
        <v>14.0</v>
      </c>
      <c r="G276" s="12">
        <v>0.2</v>
      </c>
      <c r="H276" s="12">
        <v>2.147483647E9</v>
      </c>
      <c r="I276" s="14">
        <f t="shared" si="1"/>
        <v>3191.3</v>
      </c>
      <c r="J276" s="12">
        <v>360.0</v>
      </c>
      <c r="K276" s="17">
        <v>319.0</v>
      </c>
      <c r="L276" s="12">
        <f t="shared" si="2"/>
        <v>0.8861111111</v>
      </c>
      <c r="M276" s="18">
        <f t="shared" si="3"/>
        <v>352.57716</v>
      </c>
      <c r="N276" s="17">
        <v>0.979381</v>
      </c>
      <c r="O276" s="19">
        <v>1596300.0</v>
      </c>
      <c r="P276" s="12">
        <v>145.211</v>
      </c>
    </row>
    <row r="277">
      <c r="A277" s="12" t="s">
        <v>305</v>
      </c>
      <c r="B277" s="12">
        <v>400.0</v>
      </c>
      <c r="C277" s="12">
        <v>48.0</v>
      </c>
      <c r="D277" s="12">
        <v>24.0</v>
      </c>
      <c r="E277" s="12">
        <v>40.0</v>
      </c>
      <c r="F277" s="12">
        <v>14.0</v>
      </c>
      <c r="G277" s="12">
        <v>0.2</v>
      </c>
      <c r="H277" s="12">
        <v>2.147483647E9</v>
      </c>
      <c r="I277" s="14">
        <f t="shared" si="1"/>
        <v>3498.3</v>
      </c>
      <c r="J277" s="12">
        <v>332.0</v>
      </c>
      <c r="K277" s="17">
        <v>328.0</v>
      </c>
      <c r="L277" s="12">
        <f t="shared" si="2"/>
        <v>0.9879518072</v>
      </c>
      <c r="M277" s="18">
        <f t="shared" si="3"/>
        <v>325.103696</v>
      </c>
      <c r="N277" s="17">
        <v>0.979228</v>
      </c>
      <c r="O277" s="19">
        <v>1858300.0</v>
      </c>
      <c r="P277" s="12">
        <v>127.667</v>
      </c>
    </row>
    <row r="278">
      <c r="A278" s="12" t="s">
        <v>306</v>
      </c>
      <c r="B278" s="12">
        <v>400.0</v>
      </c>
      <c r="C278" s="12">
        <v>48.0</v>
      </c>
      <c r="D278" s="12">
        <v>24.0</v>
      </c>
      <c r="E278" s="12">
        <v>40.0</v>
      </c>
      <c r="F278" s="12">
        <v>14.0</v>
      </c>
      <c r="G278" s="12">
        <v>0.2</v>
      </c>
      <c r="H278" s="12">
        <v>2.147483647E9</v>
      </c>
      <c r="I278" s="14">
        <f t="shared" si="1"/>
        <v>2857.9</v>
      </c>
      <c r="J278" s="12">
        <v>366.0</v>
      </c>
      <c r="K278" s="17">
        <v>254.0</v>
      </c>
      <c r="L278" s="12">
        <f t="shared" si="2"/>
        <v>0.693989071</v>
      </c>
      <c r="M278" s="18">
        <f t="shared" si="3"/>
        <v>356.925762</v>
      </c>
      <c r="N278" s="17">
        <v>0.975207</v>
      </c>
      <c r="O278" s="19">
        <v>1587900.0</v>
      </c>
      <c r="P278" s="12">
        <v>140.523</v>
      </c>
    </row>
    <row r="279">
      <c r="A279" s="12" t="s">
        <v>307</v>
      </c>
      <c r="B279" s="12">
        <v>400.0</v>
      </c>
      <c r="C279" s="12">
        <v>48.0</v>
      </c>
      <c r="D279" s="12">
        <v>24.0</v>
      </c>
      <c r="E279" s="12">
        <v>40.0</v>
      </c>
      <c r="F279" s="12">
        <v>14.0</v>
      </c>
      <c r="G279" s="12">
        <v>0.2</v>
      </c>
      <c r="H279" s="12">
        <v>2.147483647E9</v>
      </c>
      <c r="I279" s="14">
        <f t="shared" si="1"/>
        <v>3732.26</v>
      </c>
      <c r="J279" s="12">
        <v>337.0</v>
      </c>
      <c r="K279" s="17">
        <v>372.0</v>
      </c>
      <c r="L279" s="12">
        <f t="shared" si="2"/>
        <v>1.103857567</v>
      </c>
      <c r="M279" s="18">
        <f t="shared" si="3"/>
        <v>328.55141</v>
      </c>
      <c r="N279" s="17">
        <v>0.97493</v>
      </c>
      <c r="O279" s="19">
        <v>1872260.0</v>
      </c>
      <c r="P279" s="12">
        <v>144.998</v>
      </c>
    </row>
    <row r="280">
      <c r="A280" s="12" t="s">
        <v>308</v>
      </c>
      <c r="B280" s="12">
        <v>400.0</v>
      </c>
      <c r="C280" s="12">
        <v>48.0</v>
      </c>
      <c r="D280" s="12">
        <v>24.0</v>
      </c>
      <c r="E280" s="12">
        <v>40.0</v>
      </c>
      <c r="F280" s="12">
        <v>14.0</v>
      </c>
      <c r="G280" s="12">
        <v>0.2</v>
      </c>
      <c r="H280" s="12">
        <v>2.147483647E9</v>
      </c>
      <c r="I280" s="14">
        <f t="shared" si="1"/>
        <v>2254.26</v>
      </c>
      <c r="J280" s="12">
        <v>348.0</v>
      </c>
      <c r="K280" s="17">
        <v>142.0</v>
      </c>
      <c r="L280" s="12">
        <f t="shared" si="2"/>
        <v>0.408045977</v>
      </c>
      <c r="M280" s="18">
        <f t="shared" si="3"/>
        <v>346.123932</v>
      </c>
      <c r="N280" s="17">
        <v>0.994609</v>
      </c>
      <c r="O280" s="19">
        <v>1544260.0</v>
      </c>
      <c r="P280" s="12">
        <v>148.901</v>
      </c>
    </row>
    <row r="281">
      <c r="A281" s="12" t="s">
        <v>309</v>
      </c>
      <c r="B281" s="12">
        <v>400.0</v>
      </c>
      <c r="C281" s="12">
        <v>48.0</v>
      </c>
      <c r="D281" s="12">
        <v>24.0</v>
      </c>
      <c r="E281" s="12">
        <v>40.0</v>
      </c>
      <c r="F281" s="12">
        <v>14.0</v>
      </c>
      <c r="G281" s="12">
        <v>0.2</v>
      </c>
      <c r="H281" s="12">
        <v>2.147483647E9</v>
      </c>
      <c r="I281" s="14">
        <f t="shared" si="1"/>
        <v>4195.29</v>
      </c>
      <c r="J281" s="12">
        <v>331.0</v>
      </c>
      <c r="K281" s="17">
        <v>465.0</v>
      </c>
      <c r="L281" s="12">
        <f t="shared" si="2"/>
        <v>1.404833837</v>
      </c>
      <c r="M281" s="18">
        <f t="shared" si="3"/>
        <v>321.051795</v>
      </c>
      <c r="N281" s="17">
        <v>0.969945</v>
      </c>
      <c r="O281" s="19">
        <v>1870290.0</v>
      </c>
      <c r="P281" s="12">
        <v>157.7</v>
      </c>
    </row>
    <row r="282">
      <c r="A282" s="12" t="s">
        <v>310</v>
      </c>
      <c r="B282" s="12">
        <v>400.0</v>
      </c>
      <c r="C282" s="12">
        <v>48.0</v>
      </c>
      <c r="D282" s="12">
        <v>24.0</v>
      </c>
      <c r="E282" s="12">
        <v>40.0</v>
      </c>
      <c r="F282" s="12">
        <v>14.0</v>
      </c>
      <c r="G282" s="12">
        <v>0.2</v>
      </c>
      <c r="H282" s="12">
        <v>2.147483647E9</v>
      </c>
      <c r="I282" s="14">
        <f t="shared" si="1"/>
        <v>5093.22</v>
      </c>
      <c r="J282" s="12">
        <v>357.0</v>
      </c>
      <c r="K282" s="17">
        <v>687.0</v>
      </c>
      <c r="L282" s="12">
        <f t="shared" si="2"/>
        <v>1.924369748</v>
      </c>
      <c r="M282" s="18">
        <f t="shared" si="3"/>
        <v>354.158994</v>
      </c>
      <c r="N282" s="17">
        <v>0.992042</v>
      </c>
      <c r="O282" s="19">
        <v>1658220.0</v>
      </c>
      <c r="P282" s="12">
        <v>125.647</v>
      </c>
    </row>
    <row r="283">
      <c r="A283" s="12" t="s">
        <v>311</v>
      </c>
      <c r="B283" s="12">
        <v>400.0</v>
      </c>
      <c r="C283" s="12">
        <v>48.0</v>
      </c>
      <c r="D283" s="12">
        <v>24.0</v>
      </c>
      <c r="E283" s="12">
        <v>40.0</v>
      </c>
      <c r="F283" s="12">
        <v>14.0</v>
      </c>
      <c r="G283" s="12">
        <v>0.2</v>
      </c>
      <c r="H283" s="12">
        <v>2.147483647E9</v>
      </c>
      <c r="I283" s="14">
        <f t="shared" si="1"/>
        <v>3119.61</v>
      </c>
      <c r="J283" s="12">
        <v>338.0</v>
      </c>
      <c r="K283" s="17">
        <v>254.0</v>
      </c>
      <c r="L283" s="12">
        <f t="shared" si="2"/>
        <v>0.7514792899</v>
      </c>
      <c r="M283" s="18">
        <f t="shared" si="3"/>
        <v>329.52634</v>
      </c>
      <c r="N283" s="17">
        <v>0.97493</v>
      </c>
      <c r="O283" s="19">
        <v>1849610.0</v>
      </c>
      <c r="P283" s="12">
        <v>131.979</v>
      </c>
    </row>
    <row r="284">
      <c r="A284" s="12" t="s">
        <v>312</v>
      </c>
      <c r="B284" s="12">
        <v>400.0</v>
      </c>
      <c r="C284" s="12">
        <v>48.0</v>
      </c>
      <c r="D284" s="12">
        <v>24.0</v>
      </c>
      <c r="E284" s="12">
        <v>40.0</v>
      </c>
      <c r="F284" s="12">
        <v>14.0</v>
      </c>
      <c r="G284" s="12">
        <v>0.2</v>
      </c>
      <c r="H284" s="12">
        <v>2.147483647E9</v>
      </c>
      <c r="I284" s="14">
        <f t="shared" si="1"/>
        <v>2020.7</v>
      </c>
      <c r="J284" s="12">
        <v>352.0</v>
      </c>
      <c r="K284" s="17">
        <v>84.0</v>
      </c>
      <c r="L284" s="12">
        <f t="shared" si="2"/>
        <v>0.2386363636</v>
      </c>
      <c r="M284" s="18">
        <f t="shared" si="3"/>
        <v>344.490784</v>
      </c>
      <c r="N284" s="17">
        <v>0.978667</v>
      </c>
      <c r="O284" s="19">
        <v>1600700.0</v>
      </c>
      <c r="P284" s="12">
        <v>126.462</v>
      </c>
    </row>
    <row r="285">
      <c r="A285" s="12" t="s">
        <v>313</v>
      </c>
      <c r="B285" s="12">
        <v>400.0</v>
      </c>
      <c r="C285" s="12">
        <v>48.0</v>
      </c>
      <c r="D285" s="12">
        <v>24.0</v>
      </c>
      <c r="E285" s="12">
        <v>40.0</v>
      </c>
      <c r="F285" s="12">
        <v>14.0</v>
      </c>
      <c r="G285" s="12">
        <v>0.2</v>
      </c>
      <c r="H285" s="12">
        <v>2.147483647E9</v>
      </c>
      <c r="I285" s="14">
        <f t="shared" si="1"/>
        <v>2518.91</v>
      </c>
      <c r="J285" s="12">
        <v>325.0</v>
      </c>
      <c r="K285" s="17">
        <v>129.0</v>
      </c>
      <c r="L285" s="12">
        <f t="shared" si="2"/>
        <v>0.3969230769</v>
      </c>
      <c r="M285" s="18">
        <f t="shared" si="3"/>
        <v>316.64295</v>
      </c>
      <c r="N285" s="17">
        <v>0.974286</v>
      </c>
      <c r="O285" s="19">
        <v>1873910.0</v>
      </c>
      <c r="P285" s="12">
        <v>118.324</v>
      </c>
    </row>
    <row r="286">
      <c r="A286" s="12" t="s">
        <v>314</v>
      </c>
      <c r="B286" s="12">
        <v>400.0</v>
      </c>
      <c r="C286" s="12">
        <v>48.0</v>
      </c>
      <c r="D286" s="12">
        <v>24.0</v>
      </c>
      <c r="E286" s="12">
        <v>40.0</v>
      </c>
      <c r="F286" s="12">
        <v>14.0</v>
      </c>
      <c r="G286" s="12">
        <v>0.2</v>
      </c>
      <c r="H286" s="12">
        <v>2.147483647E9</v>
      </c>
      <c r="I286" s="14">
        <f t="shared" si="1"/>
        <v>2445.77</v>
      </c>
      <c r="J286" s="12">
        <v>363.0</v>
      </c>
      <c r="K286" s="17">
        <v>176.0</v>
      </c>
      <c r="L286" s="12">
        <f t="shared" si="2"/>
        <v>0.4848484848</v>
      </c>
      <c r="M286" s="18">
        <f t="shared" si="3"/>
        <v>358.198236</v>
      </c>
      <c r="N286" s="17">
        <v>0.986772</v>
      </c>
      <c r="O286" s="19">
        <v>1565770.0</v>
      </c>
      <c r="P286" s="12">
        <v>108.519</v>
      </c>
    </row>
    <row r="287">
      <c r="A287" s="12" t="s">
        <v>315</v>
      </c>
      <c r="B287" s="12">
        <v>400.0</v>
      </c>
      <c r="C287" s="12">
        <v>48.0</v>
      </c>
      <c r="D287" s="12">
        <v>24.0</v>
      </c>
      <c r="E287" s="12">
        <v>40.0</v>
      </c>
      <c r="F287" s="12">
        <v>14.0</v>
      </c>
      <c r="G287" s="12">
        <v>0.2</v>
      </c>
      <c r="H287" s="12">
        <v>2.147483647E9</v>
      </c>
      <c r="I287" s="14">
        <f t="shared" si="1"/>
        <v>3894.47</v>
      </c>
      <c r="J287" s="12">
        <v>328.0</v>
      </c>
      <c r="K287" s="17">
        <v>417.0</v>
      </c>
      <c r="L287" s="12">
        <f t="shared" si="2"/>
        <v>1.271341463</v>
      </c>
      <c r="M287" s="18">
        <f t="shared" si="3"/>
        <v>319.660928</v>
      </c>
      <c r="N287" s="17">
        <v>0.974576</v>
      </c>
      <c r="O287" s="19">
        <v>1809470.0</v>
      </c>
      <c r="P287" s="12">
        <v>134.535</v>
      </c>
    </row>
    <row r="288">
      <c r="A288" s="12" t="s">
        <v>316</v>
      </c>
      <c r="B288" s="12">
        <v>400.0</v>
      </c>
      <c r="C288" s="12">
        <v>48.0</v>
      </c>
      <c r="D288" s="12">
        <v>24.0</v>
      </c>
      <c r="E288" s="12">
        <v>40.0</v>
      </c>
      <c r="F288" s="12">
        <v>14.0</v>
      </c>
      <c r="G288" s="12">
        <v>0.2</v>
      </c>
      <c r="H288" s="12">
        <v>2.147483647E9</v>
      </c>
      <c r="I288" s="14">
        <f t="shared" si="1"/>
        <v>3677.45</v>
      </c>
      <c r="J288" s="12">
        <v>350.0</v>
      </c>
      <c r="K288" s="17">
        <v>427.0</v>
      </c>
      <c r="L288" s="12">
        <f t="shared" si="2"/>
        <v>1.22</v>
      </c>
      <c r="M288" s="18">
        <f t="shared" si="3"/>
        <v>340.3316</v>
      </c>
      <c r="N288" s="17">
        <v>0.972376</v>
      </c>
      <c r="O288" s="19">
        <v>1542450.0</v>
      </c>
      <c r="P288" s="12">
        <v>138.847</v>
      </c>
    </row>
    <row r="289">
      <c r="A289" s="12" t="s">
        <v>317</v>
      </c>
      <c r="B289" s="12">
        <v>400.0</v>
      </c>
      <c r="C289" s="12">
        <v>48.0</v>
      </c>
      <c r="D289" s="12">
        <v>24.0</v>
      </c>
      <c r="E289" s="12">
        <v>40.0</v>
      </c>
      <c r="F289" s="12">
        <v>14.0</v>
      </c>
      <c r="G289" s="12">
        <v>0.2</v>
      </c>
      <c r="H289" s="12">
        <v>2.147483647E9</v>
      </c>
      <c r="I289" s="14">
        <f t="shared" si="1"/>
        <v>3008.72</v>
      </c>
      <c r="J289" s="12">
        <v>325.0</v>
      </c>
      <c r="K289" s="17">
        <v>231.0</v>
      </c>
      <c r="L289" s="12">
        <f t="shared" si="2"/>
        <v>0.7107692308</v>
      </c>
      <c r="M289" s="18">
        <f t="shared" si="3"/>
        <v>318.289075</v>
      </c>
      <c r="N289" s="17">
        <v>0.979351</v>
      </c>
      <c r="O289" s="19">
        <v>1853720.0</v>
      </c>
      <c r="P289" s="12">
        <v>137.306</v>
      </c>
    </row>
    <row r="290">
      <c r="A290" s="12" t="s">
        <v>318</v>
      </c>
      <c r="B290" s="12">
        <v>400.0</v>
      </c>
      <c r="C290" s="12">
        <v>48.0</v>
      </c>
      <c r="D290" s="12">
        <v>24.0</v>
      </c>
      <c r="E290" s="12">
        <v>40.0</v>
      </c>
      <c r="F290" s="12">
        <v>14.0</v>
      </c>
      <c r="G290" s="12">
        <v>0.2</v>
      </c>
      <c r="H290" s="12">
        <v>2.147483647E9</v>
      </c>
      <c r="I290" s="14">
        <f t="shared" si="1"/>
        <v>2863.65</v>
      </c>
      <c r="J290" s="12">
        <v>357.0</v>
      </c>
      <c r="K290" s="17">
        <v>254.0</v>
      </c>
      <c r="L290" s="12">
        <f t="shared" si="2"/>
        <v>0.7114845938</v>
      </c>
      <c r="M290" s="18">
        <f t="shared" si="3"/>
        <v>351.303351</v>
      </c>
      <c r="N290" s="17">
        <v>0.984043</v>
      </c>
      <c r="O290" s="19">
        <v>1593650.0</v>
      </c>
      <c r="P290" s="12">
        <v>122.538</v>
      </c>
    </row>
    <row r="291">
      <c r="A291" s="12" t="s">
        <v>319</v>
      </c>
      <c r="B291" s="12">
        <v>400.0</v>
      </c>
      <c r="C291" s="12">
        <v>48.0</v>
      </c>
      <c r="D291" s="12">
        <v>24.0</v>
      </c>
      <c r="E291" s="12">
        <v>40.0</v>
      </c>
      <c r="F291" s="12">
        <v>14.0</v>
      </c>
      <c r="G291" s="12">
        <v>0.2</v>
      </c>
      <c r="H291" s="12">
        <v>2.147483647E9</v>
      </c>
      <c r="I291" s="14">
        <f t="shared" si="1"/>
        <v>6159.17</v>
      </c>
      <c r="J291" s="12">
        <v>341.0</v>
      </c>
      <c r="K291" s="17">
        <v>861.0</v>
      </c>
      <c r="L291" s="12">
        <f t="shared" si="2"/>
        <v>2.524926686</v>
      </c>
      <c r="M291" s="18">
        <f t="shared" si="3"/>
        <v>327.514132</v>
      </c>
      <c r="N291" s="17">
        <v>0.960452</v>
      </c>
      <c r="O291" s="19">
        <v>1854170.0</v>
      </c>
      <c r="P291" s="12">
        <v>133.89</v>
      </c>
    </row>
    <row r="292">
      <c r="A292" s="12" t="s">
        <v>320</v>
      </c>
      <c r="B292" s="12">
        <v>400.0</v>
      </c>
      <c r="C292" s="12">
        <v>48.0</v>
      </c>
      <c r="D292" s="12">
        <v>24.0</v>
      </c>
      <c r="E292" s="12">
        <v>40.0</v>
      </c>
      <c r="F292" s="12">
        <v>14.0</v>
      </c>
      <c r="G292" s="12">
        <v>0.2</v>
      </c>
      <c r="H292" s="12">
        <v>2.147483647E9</v>
      </c>
      <c r="I292" s="14">
        <f t="shared" si="1"/>
        <v>2217.02</v>
      </c>
      <c r="J292" s="12">
        <v>364.0</v>
      </c>
      <c r="K292" s="17">
        <v>120.0</v>
      </c>
      <c r="L292" s="12">
        <f t="shared" si="2"/>
        <v>0.3296703297</v>
      </c>
      <c r="M292" s="18">
        <f t="shared" si="3"/>
        <v>360.158344</v>
      </c>
      <c r="N292" s="17">
        <v>0.989446</v>
      </c>
      <c r="O292" s="19">
        <v>1617020.0</v>
      </c>
      <c r="P292" s="12">
        <v>149.044</v>
      </c>
    </row>
    <row r="293">
      <c r="A293" s="12" t="s">
        <v>321</v>
      </c>
      <c r="B293" s="12">
        <v>400.0</v>
      </c>
      <c r="C293" s="12">
        <v>48.0</v>
      </c>
      <c r="D293" s="12">
        <v>24.0</v>
      </c>
      <c r="E293" s="12">
        <v>40.0</v>
      </c>
      <c r="F293" s="12">
        <v>14.0</v>
      </c>
      <c r="G293" s="12">
        <v>0.2</v>
      </c>
      <c r="H293" s="12">
        <v>2.147483647E9</v>
      </c>
      <c r="I293" s="14">
        <f t="shared" si="1"/>
        <v>6507.8</v>
      </c>
      <c r="J293" s="12">
        <v>334.0</v>
      </c>
      <c r="K293" s="17">
        <v>917.0</v>
      </c>
      <c r="L293" s="12">
        <f t="shared" si="2"/>
        <v>2.745508982</v>
      </c>
      <c r="M293" s="18">
        <f t="shared" si="3"/>
        <v>315.39286</v>
      </c>
      <c r="N293" s="17">
        <v>0.94429</v>
      </c>
      <c r="O293" s="19">
        <v>1922800.0</v>
      </c>
      <c r="P293" s="12">
        <v>131.281</v>
      </c>
    </row>
    <row r="294">
      <c r="A294" s="12" t="s">
        <v>322</v>
      </c>
      <c r="B294" s="12">
        <v>400.0</v>
      </c>
      <c r="C294" s="12">
        <v>48.0</v>
      </c>
      <c r="D294" s="12">
        <v>24.0</v>
      </c>
      <c r="E294" s="12">
        <v>40.0</v>
      </c>
      <c r="F294" s="12">
        <v>14.0</v>
      </c>
      <c r="G294" s="12">
        <v>0.2</v>
      </c>
      <c r="H294" s="12">
        <v>2.147483647E9</v>
      </c>
      <c r="I294" s="14">
        <f t="shared" si="1"/>
        <v>2211.34</v>
      </c>
      <c r="J294" s="12">
        <v>361.0</v>
      </c>
      <c r="K294" s="17">
        <v>130.0</v>
      </c>
      <c r="L294" s="12">
        <f t="shared" si="2"/>
        <v>0.3601108033</v>
      </c>
      <c r="M294" s="18">
        <f t="shared" si="3"/>
        <v>355.285009</v>
      </c>
      <c r="N294" s="17">
        <v>0.984169</v>
      </c>
      <c r="O294" s="19">
        <v>1561340.0</v>
      </c>
      <c r="P294" s="12">
        <v>157.157</v>
      </c>
    </row>
    <row r="295">
      <c r="A295" s="12" t="s">
        <v>323</v>
      </c>
      <c r="B295" s="12">
        <v>400.0</v>
      </c>
      <c r="C295" s="12">
        <v>48.0</v>
      </c>
      <c r="D295" s="12">
        <v>24.0</v>
      </c>
      <c r="E295" s="12">
        <v>40.0</v>
      </c>
      <c r="F295" s="12">
        <v>14.0</v>
      </c>
      <c r="G295" s="12">
        <v>0.2</v>
      </c>
      <c r="H295" s="12">
        <v>2.147483647E9</v>
      </c>
      <c r="I295" s="14">
        <f t="shared" si="1"/>
        <v>4393.8</v>
      </c>
      <c r="J295" s="12">
        <v>321.0</v>
      </c>
      <c r="K295" s="17">
        <v>513.0</v>
      </c>
      <c r="L295" s="12">
        <f t="shared" si="2"/>
        <v>1.598130841</v>
      </c>
      <c r="M295" s="18">
        <f t="shared" si="3"/>
        <v>313.556652</v>
      </c>
      <c r="N295" s="17">
        <v>0.976812</v>
      </c>
      <c r="O295" s="19">
        <v>1828800.0</v>
      </c>
      <c r="P295" s="12">
        <v>123.911</v>
      </c>
    </row>
    <row r="296">
      <c r="A296" s="12" t="s">
        <v>324</v>
      </c>
      <c r="B296" s="12">
        <v>400.0</v>
      </c>
      <c r="C296" s="12">
        <v>48.0</v>
      </c>
      <c r="D296" s="12">
        <v>24.0</v>
      </c>
      <c r="E296" s="12">
        <v>40.0</v>
      </c>
      <c r="F296" s="12">
        <v>14.0</v>
      </c>
      <c r="G296" s="12">
        <v>0.2</v>
      </c>
      <c r="H296" s="12">
        <v>2.147483647E9</v>
      </c>
      <c r="I296" s="14">
        <f t="shared" si="1"/>
        <v>3127.11</v>
      </c>
      <c r="J296" s="12">
        <v>346.0</v>
      </c>
      <c r="K296" s="17">
        <v>304.0</v>
      </c>
      <c r="L296" s="12">
        <f t="shared" si="2"/>
        <v>0.8786127168</v>
      </c>
      <c r="M296" s="18">
        <f t="shared" si="3"/>
        <v>340.328022</v>
      </c>
      <c r="N296" s="17">
        <v>0.983607</v>
      </c>
      <c r="O296" s="19">
        <v>1607110.0</v>
      </c>
      <c r="P296" s="12">
        <v>122.192</v>
      </c>
    </row>
    <row r="297">
      <c r="A297" s="12" t="s">
        <v>325</v>
      </c>
      <c r="B297" s="12">
        <v>400.0</v>
      </c>
      <c r="C297" s="12">
        <v>48.0</v>
      </c>
      <c r="D297" s="12">
        <v>24.0</v>
      </c>
      <c r="E297" s="12">
        <v>40.0</v>
      </c>
      <c r="F297" s="12">
        <v>14.0</v>
      </c>
      <c r="G297" s="12">
        <v>0.2</v>
      </c>
      <c r="H297" s="12">
        <v>2.147483647E9</v>
      </c>
      <c r="I297" s="14">
        <f t="shared" si="1"/>
        <v>5951.08</v>
      </c>
      <c r="J297" s="12">
        <v>327.0</v>
      </c>
      <c r="K297" s="17">
        <v>819.0</v>
      </c>
      <c r="L297" s="12">
        <f t="shared" si="2"/>
        <v>2.504587156</v>
      </c>
      <c r="M297" s="18">
        <f t="shared" si="3"/>
        <v>312.136215</v>
      </c>
      <c r="N297" s="17">
        <v>0.954545</v>
      </c>
      <c r="O297" s="19">
        <v>1856080.0</v>
      </c>
      <c r="P297" s="12">
        <v>141.327</v>
      </c>
    </row>
    <row r="298">
      <c r="A298" s="12" t="s">
        <v>326</v>
      </c>
      <c r="B298" s="12">
        <v>400.0</v>
      </c>
      <c r="C298" s="12">
        <v>48.0</v>
      </c>
      <c r="D298" s="12">
        <v>24.0</v>
      </c>
      <c r="E298" s="12">
        <v>40.0</v>
      </c>
      <c r="F298" s="12">
        <v>14.0</v>
      </c>
      <c r="G298" s="12">
        <v>0.2</v>
      </c>
      <c r="H298" s="12">
        <v>2.147483647E9</v>
      </c>
      <c r="I298" s="14">
        <f t="shared" si="1"/>
        <v>2543.27</v>
      </c>
      <c r="J298" s="12">
        <v>362.0</v>
      </c>
      <c r="K298" s="17">
        <v>185.0</v>
      </c>
      <c r="L298" s="12">
        <f t="shared" si="2"/>
        <v>0.5110497238</v>
      </c>
      <c r="M298" s="18">
        <f t="shared" si="3"/>
        <v>357.298706</v>
      </c>
      <c r="N298" s="17">
        <v>0.987013</v>
      </c>
      <c r="O298" s="19">
        <v>1618270.0</v>
      </c>
      <c r="P298" s="12">
        <v>108.886</v>
      </c>
    </row>
    <row r="299">
      <c r="A299" s="12" t="s">
        <v>327</v>
      </c>
      <c r="B299" s="12">
        <v>400.0</v>
      </c>
      <c r="C299" s="12">
        <v>48.0</v>
      </c>
      <c r="D299" s="12">
        <v>24.0</v>
      </c>
      <c r="E299" s="12">
        <v>40.0</v>
      </c>
      <c r="F299" s="12">
        <v>14.0</v>
      </c>
      <c r="G299" s="12">
        <v>0.2</v>
      </c>
      <c r="H299" s="12">
        <v>2.147483647E9</v>
      </c>
      <c r="I299" s="14">
        <f t="shared" si="1"/>
        <v>5235.4</v>
      </c>
      <c r="J299" s="12">
        <v>332.0</v>
      </c>
      <c r="K299" s="17">
        <v>675.0</v>
      </c>
      <c r="L299" s="12">
        <f t="shared" si="2"/>
        <v>2.03313253</v>
      </c>
      <c r="M299" s="18">
        <f t="shared" si="3"/>
        <v>315.6407</v>
      </c>
      <c r="N299" s="17">
        <v>0.950725</v>
      </c>
      <c r="O299" s="19">
        <v>1860400.0</v>
      </c>
      <c r="P299" s="12">
        <v>119.388</v>
      </c>
    </row>
    <row r="300">
      <c r="A300" s="12" t="s">
        <v>328</v>
      </c>
      <c r="B300" s="12">
        <v>400.0</v>
      </c>
      <c r="C300" s="12">
        <v>48.0</v>
      </c>
      <c r="D300" s="12">
        <v>24.0</v>
      </c>
      <c r="E300" s="12">
        <v>40.0</v>
      </c>
      <c r="F300" s="12">
        <v>14.0</v>
      </c>
      <c r="G300" s="12">
        <v>0.2</v>
      </c>
      <c r="H300" s="12">
        <v>2.147483647E9</v>
      </c>
      <c r="I300" s="14">
        <f t="shared" si="1"/>
        <v>3796.09</v>
      </c>
      <c r="J300" s="12">
        <v>376.0</v>
      </c>
      <c r="K300" s="17">
        <v>438.0</v>
      </c>
      <c r="L300" s="12">
        <f t="shared" si="2"/>
        <v>1.164893617</v>
      </c>
      <c r="M300" s="18">
        <f t="shared" si="3"/>
        <v>366.878616</v>
      </c>
      <c r="N300" s="17">
        <v>0.975741</v>
      </c>
      <c r="O300" s="19">
        <v>1606090.0</v>
      </c>
      <c r="P300" s="12">
        <v>123.7</v>
      </c>
    </row>
    <row r="301">
      <c r="A301" s="12" t="s">
        <v>329</v>
      </c>
      <c r="B301" s="12">
        <v>400.0</v>
      </c>
      <c r="C301" s="12">
        <v>48.0</v>
      </c>
      <c r="D301" s="12">
        <v>24.0</v>
      </c>
      <c r="E301" s="12">
        <v>40.0</v>
      </c>
      <c r="F301" s="12">
        <v>14.0</v>
      </c>
      <c r="G301" s="12">
        <v>0.2</v>
      </c>
      <c r="H301" s="12">
        <v>2.147483647E9</v>
      </c>
      <c r="I301" s="14">
        <f t="shared" si="1"/>
        <v>3370.54</v>
      </c>
      <c r="J301" s="12">
        <v>326.0</v>
      </c>
      <c r="K301" s="17">
        <v>305.0</v>
      </c>
      <c r="L301" s="12">
        <f t="shared" si="2"/>
        <v>0.9355828221</v>
      </c>
      <c r="M301" s="18">
        <f t="shared" si="3"/>
        <v>313.856826</v>
      </c>
      <c r="N301" s="17">
        <v>0.962751</v>
      </c>
      <c r="O301" s="19">
        <v>1845540.0</v>
      </c>
      <c r="P301" s="12">
        <v>143.98</v>
      </c>
    </row>
    <row r="302">
      <c r="I302" s="20"/>
      <c r="M302" s="13"/>
    </row>
    <row r="303">
      <c r="I303" s="20"/>
      <c r="M303" s="13"/>
    </row>
    <row r="304">
      <c r="I304" s="20"/>
      <c r="M304" s="13"/>
    </row>
    <row r="305">
      <c r="I305" s="20"/>
      <c r="M305" s="13"/>
    </row>
    <row r="306">
      <c r="I306" s="20"/>
      <c r="M306" s="13"/>
    </row>
    <row r="307">
      <c r="I307" s="20"/>
      <c r="M307" s="13"/>
    </row>
    <row r="308">
      <c r="I308" s="20"/>
      <c r="M308" s="13"/>
    </row>
    <row r="309">
      <c r="I309" s="20"/>
      <c r="M309" s="13"/>
    </row>
    <row r="310">
      <c r="I310" s="20"/>
      <c r="M310" s="13"/>
    </row>
    <row r="311">
      <c r="I311" s="20"/>
      <c r="M311" s="13"/>
    </row>
    <row r="312">
      <c r="I312" s="20"/>
      <c r="M312" s="13"/>
    </row>
    <row r="313">
      <c r="I313" s="20"/>
      <c r="M313" s="13"/>
    </row>
    <row r="314">
      <c r="I314" s="20"/>
      <c r="M314" s="13"/>
    </row>
    <row r="315">
      <c r="I315" s="20"/>
      <c r="M315" s="13"/>
    </row>
    <row r="316">
      <c r="I316" s="20"/>
      <c r="M316" s="13"/>
    </row>
    <row r="317">
      <c r="I317" s="20"/>
      <c r="M317" s="13"/>
    </row>
    <row r="318">
      <c r="I318" s="20"/>
      <c r="M318" s="13"/>
    </row>
    <row r="319">
      <c r="I319" s="20"/>
      <c r="M319" s="13"/>
    </row>
    <row r="320">
      <c r="I320" s="20"/>
      <c r="M320" s="13"/>
    </row>
    <row r="321">
      <c r="I321" s="20"/>
      <c r="M321" s="13"/>
    </row>
    <row r="322">
      <c r="I322" s="20"/>
      <c r="M322" s="13"/>
    </row>
    <row r="323">
      <c r="I323" s="20"/>
      <c r="M323" s="13"/>
    </row>
    <row r="324">
      <c r="I324" s="20"/>
      <c r="M324" s="13"/>
    </row>
    <row r="325">
      <c r="I325" s="20"/>
      <c r="M325" s="13"/>
    </row>
    <row r="326">
      <c r="I326" s="20"/>
      <c r="M326" s="13"/>
    </row>
    <row r="327">
      <c r="I327" s="20"/>
      <c r="M327" s="13"/>
    </row>
    <row r="328">
      <c r="I328" s="20"/>
      <c r="M328" s="13"/>
    </row>
    <row r="329">
      <c r="I329" s="20"/>
      <c r="M329" s="13"/>
    </row>
    <row r="330">
      <c r="I330" s="20"/>
      <c r="M330" s="13"/>
    </row>
    <row r="331">
      <c r="I331" s="20"/>
      <c r="M331" s="13"/>
    </row>
    <row r="332">
      <c r="I332" s="20"/>
      <c r="M332" s="13"/>
    </row>
    <row r="333">
      <c r="I333" s="20"/>
      <c r="M333" s="13"/>
    </row>
    <row r="334">
      <c r="I334" s="20"/>
      <c r="M334" s="13"/>
    </row>
    <row r="335">
      <c r="I335" s="20"/>
      <c r="M335" s="13"/>
    </row>
    <row r="336">
      <c r="I336" s="20"/>
      <c r="M336" s="13"/>
    </row>
    <row r="337">
      <c r="I337" s="20"/>
      <c r="M337" s="13"/>
    </row>
    <row r="338">
      <c r="I338" s="20"/>
      <c r="M338" s="13"/>
    </row>
    <row r="339">
      <c r="I339" s="20"/>
      <c r="M339" s="13"/>
    </row>
    <row r="340">
      <c r="I340" s="20"/>
      <c r="M340" s="13"/>
    </row>
    <row r="341">
      <c r="I341" s="20"/>
      <c r="M341" s="13"/>
    </row>
    <row r="342">
      <c r="I342" s="20"/>
      <c r="M342" s="13"/>
    </row>
    <row r="343">
      <c r="I343" s="20"/>
      <c r="M343" s="13"/>
    </row>
    <row r="344">
      <c r="I344" s="20"/>
      <c r="M344" s="13"/>
    </row>
    <row r="345">
      <c r="I345" s="20"/>
      <c r="M345" s="13"/>
    </row>
    <row r="346">
      <c r="I346" s="20"/>
      <c r="M346" s="13"/>
    </row>
    <row r="347">
      <c r="I347" s="20"/>
      <c r="M347" s="13"/>
    </row>
    <row r="348">
      <c r="I348" s="20"/>
      <c r="M348" s="13"/>
    </row>
    <row r="349">
      <c r="I349" s="20"/>
      <c r="M349" s="13"/>
    </row>
    <row r="350">
      <c r="I350" s="20"/>
      <c r="M350" s="13"/>
    </row>
    <row r="351">
      <c r="I351" s="20"/>
      <c r="M351" s="13"/>
    </row>
    <row r="352">
      <c r="I352" s="20"/>
      <c r="M352" s="13"/>
    </row>
    <row r="353">
      <c r="I353" s="20"/>
      <c r="M353" s="13"/>
    </row>
    <row r="354">
      <c r="I354" s="20"/>
      <c r="M354" s="13"/>
    </row>
    <row r="355">
      <c r="I355" s="20"/>
      <c r="M355" s="13"/>
    </row>
    <row r="356">
      <c r="I356" s="20"/>
      <c r="M356" s="13"/>
    </row>
    <row r="357">
      <c r="I357" s="20"/>
      <c r="M357" s="13"/>
    </row>
    <row r="358">
      <c r="I358" s="20"/>
      <c r="M358" s="13"/>
    </row>
    <row r="359">
      <c r="I359" s="20"/>
      <c r="M359" s="13"/>
    </row>
    <row r="360">
      <c r="I360" s="20"/>
      <c r="M360" s="13"/>
    </row>
    <row r="361">
      <c r="I361" s="20"/>
      <c r="M361" s="13"/>
    </row>
    <row r="362">
      <c r="I362" s="20"/>
      <c r="M362" s="13"/>
    </row>
    <row r="363">
      <c r="I363" s="20"/>
      <c r="M363" s="13"/>
    </row>
    <row r="364">
      <c r="I364" s="20"/>
      <c r="M364" s="13"/>
    </row>
    <row r="365">
      <c r="I365" s="20"/>
      <c r="M365" s="13"/>
    </row>
    <row r="366">
      <c r="I366" s="20"/>
      <c r="M366" s="13"/>
    </row>
    <row r="367">
      <c r="I367" s="20"/>
      <c r="M367" s="13"/>
    </row>
    <row r="368">
      <c r="I368" s="20"/>
      <c r="M368" s="13"/>
    </row>
    <row r="369">
      <c r="I369" s="20"/>
      <c r="M369" s="13"/>
    </row>
    <row r="370">
      <c r="I370" s="20"/>
      <c r="M370" s="13"/>
    </row>
    <row r="371">
      <c r="I371" s="20"/>
      <c r="M371" s="13"/>
    </row>
    <row r="372">
      <c r="I372" s="20"/>
      <c r="M372" s="13"/>
    </row>
    <row r="373">
      <c r="I373" s="20"/>
      <c r="M373" s="13"/>
    </row>
    <row r="374">
      <c r="I374" s="20"/>
      <c r="M374" s="13"/>
    </row>
    <row r="375">
      <c r="I375" s="20"/>
      <c r="M375" s="13"/>
    </row>
    <row r="376">
      <c r="I376" s="20"/>
      <c r="M376" s="13"/>
    </row>
    <row r="377">
      <c r="I377" s="20"/>
      <c r="M377" s="13"/>
    </row>
    <row r="378">
      <c r="I378" s="20"/>
      <c r="M378" s="13"/>
    </row>
    <row r="379">
      <c r="I379" s="20"/>
      <c r="M379" s="13"/>
    </row>
    <row r="380">
      <c r="I380" s="20"/>
      <c r="M380" s="13"/>
    </row>
    <row r="381">
      <c r="I381" s="20"/>
      <c r="M381" s="13"/>
    </row>
    <row r="382">
      <c r="I382" s="20"/>
      <c r="M382" s="13"/>
    </row>
    <row r="383">
      <c r="I383" s="20"/>
      <c r="M383" s="13"/>
    </row>
    <row r="384">
      <c r="I384" s="20"/>
      <c r="M384" s="13"/>
    </row>
    <row r="385">
      <c r="I385" s="20"/>
      <c r="M385" s="13"/>
    </row>
    <row r="386">
      <c r="I386" s="20"/>
      <c r="M386" s="13"/>
    </row>
    <row r="387">
      <c r="I387" s="20"/>
      <c r="M387" s="13"/>
    </row>
    <row r="388">
      <c r="I388" s="20"/>
      <c r="M388" s="13"/>
    </row>
    <row r="389">
      <c r="I389" s="20"/>
      <c r="M389" s="13"/>
    </row>
    <row r="390">
      <c r="I390" s="20"/>
      <c r="M390" s="13"/>
    </row>
    <row r="391">
      <c r="I391" s="20"/>
      <c r="M391" s="13"/>
    </row>
    <row r="392">
      <c r="I392" s="20"/>
      <c r="M392" s="13"/>
    </row>
    <row r="393">
      <c r="I393" s="20"/>
      <c r="M393" s="13"/>
    </row>
    <row r="394">
      <c r="I394" s="20"/>
      <c r="M394" s="13"/>
    </row>
    <row r="395">
      <c r="I395" s="20"/>
      <c r="M395" s="13"/>
    </row>
    <row r="396">
      <c r="I396" s="20"/>
      <c r="M396" s="13"/>
    </row>
    <row r="397">
      <c r="I397" s="20"/>
      <c r="M397" s="13"/>
    </row>
    <row r="398">
      <c r="I398" s="20"/>
      <c r="M398" s="13"/>
    </row>
    <row r="399">
      <c r="I399" s="20"/>
      <c r="M399" s="13"/>
    </row>
    <row r="400">
      <c r="I400" s="20"/>
      <c r="M400" s="13"/>
    </row>
    <row r="401">
      <c r="I401" s="20"/>
      <c r="M401" s="13"/>
    </row>
    <row r="402">
      <c r="I402" s="20"/>
      <c r="M402" s="13"/>
    </row>
    <row r="403">
      <c r="I403" s="20"/>
      <c r="M403" s="13"/>
    </row>
    <row r="404">
      <c r="I404" s="20"/>
      <c r="M404" s="13"/>
    </row>
    <row r="405">
      <c r="I405" s="20"/>
      <c r="M405" s="13"/>
    </row>
    <row r="406">
      <c r="I406" s="20"/>
      <c r="M406" s="13"/>
    </row>
    <row r="407">
      <c r="I407" s="20"/>
      <c r="M407" s="13"/>
    </row>
    <row r="408">
      <c r="I408" s="20"/>
      <c r="M408" s="13"/>
    </row>
    <row r="409">
      <c r="I409" s="20"/>
      <c r="M409" s="13"/>
    </row>
    <row r="410">
      <c r="I410" s="20"/>
      <c r="M410" s="13"/>
    </row>
    <row r="411">
      <c r="I411" s="20"/>
      <c r="M411" s="13"/>
    </row>
    <row r="412">
      <c r="I412" s="20"/>
      <c r="M412" s="13"/>
    </row>
    <row r="413">
      <c r="I413" s="20"/>
      <c r="M413" s="13"/>
    </row>
    <row r="414">
      <c r="I414" s="20"/>
      <c r="M414" s="13"/>
    </row>
    <row r="415">
      <c r="I415" s="20"/>
      <c r="M415" s="13"/>
    </row>
    <row r="416">
      <c r="I416" s="20"/>
      <c r="M416" s="13"/>
    </row>
    <row r="417">
      <c r="I417" s="20"/>
      <c r="M417" s="13"/>
    </row>
    <row r="418">
      <c r="I418" s="20"/>
      <c r="M418" s="13"/>
    </row>
    <row r="419">
      <c r="I419" s="20"/>
      <c r="M419" s="13"/>
    </row>
    <row r="420">
      <c r="I420" s="20"/>
      <c r="M420" s="13"/>
    </row>
    <row r="421">
      <c r="I421" s="20"/>
      <c r="M421" s="13"/>
    </row>
    <row r="422">
      <c r="I422" s="20"/>
      <c r="M422" s="13"/>
    </row>
    <row r="423">
      <c r="I423" s="20"/>
      <c r="M423" s="13"/>
    </row>
    <row r="424">
      <c r="I424" s="20"/>
      <c r="M424" s="13"/>
    </row>
    <row r="425">
      <c r="I425" s="20"/>
      <c r="M425" s="13"/>
    </row>
    <row r="426">
      <c r="I426" s="20"/>
      <c r="M426" s="13"/>
    </row>
    <row r="427">
      <c r="I427" s="20"/>
      <c r="M427" s="13"/>
    </row>
    <row r="428">
      <c r="I428" s="20"/>
      <c r="M428" s="13"/>
    </row>
    <row r="429">
      <c r="I429" s="20"/>
      <c r="M429" s="13"/>
    </row>
    <row r="430">
      <c r="I430" s="20"/>
      <c r="M430" s="13"/>
    </row>
    <row r="431">
      <c r="I431" s="20"/>
      <c r="M431" s="13"/>
    </row>
    <row r="432">
      <c r="I432" s="20"/>
      <c r="M432" s="13"/>
    </row>
    <row r="433">
      <c r="I433" s="20"/>
      <c r="M433" s="13"/>
    </row>
    <row r="434">
      <c r="I434" s="20"/>
      <c r="M434" s="13"/>
    </row>
    <row r="435">
      <c r="I435" s="20"/>
      <c r="M435" s="13"/>
    </row>
    <row r="436">
      <c r="I436" s="20"/>
      <c r="M436" s="13"/>
    </row>
    <row r="437">
      <c r="I437" s="20"/>
      <c r="M437" s="13"/>
    </row>
    <row r="438">
      <c r="I438" s="20"/>
      <c r="M438" s="13"/>
    </row>
    <row r="439">
      <c r="I439" s="20"/>
      <c r="M439" s="13"/>
    </row>
    <row r="440">
      <c r="I440" s="20"/>
      <c r="M440" s="13"/>
    </row>
    <row r="441">
      <c r="I441" s="20"/>
      <c r="M441" s="13"/>
    </row>
    <row r="442">
      <c r="I442" s="20"/>
      <c r="M442" s="13"/>
    </row>
    <row r="443">
      <c r="I443" s="20"/>
      <c r="M443" s="13"/>
    </row>
    <row r="444">
      <c r="I444" s="20"/>
      <c r="M444" s="13"/>
    </row>
    <row r="445">
      <c r="I445" s="20"/>
      <c r="M445" s="13"/>
    </row>
    <row r="446">
      <c r="I446" s="20"/>
      <c r="M446" s="13"/>
    </row>
    <row r="447">
      <c r="I447" s="20"/>
      <c r="M447" s="13"/>
    </row>
    <row r="448">
      <c r="I448" s="20"/>
      <c r="M448" s="13"/>
    </row>
    <row r="449">
      <c r="I449" s="20"/>
      <c r="M449" s="13"/>
    </row>
    <row r="450">
      <c r="I450" s="20"/>
      <c r="M450" s="13"/>
    </row>
    <row r="451">
      <c r="I451" s="20"/>
      <c r="M451" s="13"/>
    </row>
    <row r="452">
      <c r="I452" s="20"/>
      <c r="M452" s="13"/>
    </row>
    <row r="453">
      <c r="I453" s="20"/>
      <c r="M453" s="13"/>
    </row>
    <row r="454">
      <c r="I454" s="20"/>
      <c r="M454" s="13"/>
    </row>
    <row r="455">
      <c r="I455" s="20"/>
      <c r="M455" s="13"/>
    </row>
    <row r="456">
      <c r="I456" s="20"/>
      <c r="M456" s="13"/>
    </row>
    <row r="457">
      <c r="I457" s="20"/>
      <c r="M457" s="13"/>
    </row>
    <row r="458">
      <c r="I458" s="20"/>
      <c r="M458" s="13"/>
    </row>
    <row r="459">
      <c r="I459" s="20"/>
      <c r="M459" s="13"/>
    </row>
    <row r="460">
      <c r="I460" s="20"/>
      <c r="M460" s="13"/>
    </row>
    <row r="461">
      <c r="I461" s="20"/>
      <c r="M461" s="13"/>
    </row>
    <row r="462">
      <c r="I462" s="20"/>
      <c r="M462" s="13"/>
    </row>
    <row r="463">
      <c r="I463" s="20"/>
      <c r="M463" s="13"/>
    </row>
    <row r="464">
      <c r="I464" s="20"/>
      <c r="M464" s="13"/>
    </row>
    <row r="465">
      <c r="I465" s="20"/>
      <c r="M465" s="13"/>
    </row>
    <row r="466">
      <c r="I466" s="20"/>
      <c r="M466" s="13"/>
    </row>
    <row r="467">
      <c r="I467" s="20"/>
      <c r="M467" s="13"/>
    </row>
    <row r="468">
      <c r="I468" s="20"/>
      <c r="M468" s="13"/>
    </row>
    <row r="469">
      <c r="I469" s="20"/>
      <c r="M469" s="13"/>
    </row>
    <row r="470">
      <c r="I470" s="20"/>
      <c r="M470" s="13"/>
    </row>
    <row r="471">
      <c r="I471" s="20"/>
      <c r="M471" s="13"/>
    </row>
    <row r="472">
      <c r="I472" s="20"/>
      <c r="M472" s="13"/>
    </row>
    <row r="473">
      <c r="I473" s="20"/>
      <c r="M473" s="13"/>
    </row>
    <row r="474">
      <c r="I474" s="20"/>
      <c r="M474" s="13"/>
    </row>
    <row r="475">
      <c r="I475" s="20"/>
      <c r="M475" s="13"/>
    </row>
    <row r="476">
      <c r="I476" s="20"/>
      <c r="M476" s="13"/>
    </row>
    <row r="477">
      <c r="I477" s="20"/>
      <c r="M477" s="13"/>
    </row>
    <row r="478">
      <c r="I478" s="20"/>
      <c r="M478" s="13"/>
    </row>
    <row r="479">
      <c r="I479" s="20"/>
      <c r="M479" s="13"/>
    </row>
    <row r="480">
      <c r="I480" s="20"/>
      <c r="M480" s="13"/>
    </row>
    <row r="481">
      <c r="I481" s="20"/>
      <c r="M481" s="13"/>
    </row>
    <row r="482">
      <c r="I482" s="20"/>
      <c r="M482" s="13"/>
    </row>
    <row r="483">
      <c r="I483" s="20"/>
      <c r="M483" s="13"/>
    </row>
    <row r="484">
      <c r="I484" s="20"/>
      <c r="M484" s="13"/>
    </row>
    <row r="485">
      <c r="I485" s="20"/>
      <c r="M485" s="13"/>
    </row>
    <row r="486">
      <c r="I486" s="20"/>
      <c r="M486" s="13"/>
    </row>
    <row r="487">
      <c r="I487" s="20"/>
      <c r="M487" s="13"/>
    </row>
    <row r="488">
      <c r="I488" s="20"/>
      <c r="M488" s="13"/>
    </row>
    <row r="489">
      <c r="I489" s="20"/>
      <c r="M489" s="13"/>
    </row>
    <row r="490">
      <c r="I490" s="20"/>
      <c r="M490" s="13"/>
    </row>
    <row r="491">
      <c r="I491" s="20"/>
      <c r="M491" s="13"/>
    </row>
    <row r="492">
      <c r="I492" s="20"/>
      <c r="M492" s="13"/>
    </row>
    <row r="493">
      <c r="I493" s="20"/>
      <c r="M493" s="13"/>
    </row>
    <row r="494">
      <c r="I494" s="20"/>
      <c r="M494" s="13"/>
    </row>
    <row r="495">
      <c r="I495" s="20"/>
      <c r="M495" s="13"/>
    </row>
    <row r="496">
      <c r="I496" s="20"/>
      <c r="M496" s="13"/>
    </row>
    <row r="497">
      <c r="I497" s="20"/>
      <c r="M497" s="13"/>
    </row>
    <row r="498">
      <c r="I498" s="20"/>
      <c r="M498" s="13"/>
    </row>
    <row r="499">
      <c r="I499" s="20"/>
      <c r="M499" s="13"/>
    </row>
    <row r="500">
      <c r="I500" s="20"/>
      <c r="M500" s="13"/>
    </row>
    <row r="501">
      <c r="I501" s="20"/>
      <c r="M501" s="13"/>
    </row>
    <row r="502">
      <c r="I502" s="20"/>
      <c r="M502" s="13"/>
    </row>
    <row r="503">
      <c r="I503" s="20"/>
      <c r="M503" s="13"/>
    </row>
    <row r="504">
      <c r="I504" s="20"/>
      <c r="M504" s="13"/>
    </row>
    <row r="505">
      <c r="I505" s="20"/>
      <c r="M505" s="13"/>
    </row>
    <row r="506">
      <c r="I506" s="20"/>
      <c r="M506" s="13"/>
    </row>
    <row r="507">
      <c r="I507" s="20"/>
      <c r="M507" s="13"/>
    </row>
    <row r="508">
      <c r="I508" s="20"/>
      <c r="M508" s="13"/>
    </row>
    <row r="509">
      <c r="I509" s="20"/>
      <c r="M509" s="13"/>
    </row>
    <row r="510">
      <c r="I510" s="20"/>
      <c r="M510" s="13"/>
    </row>
    <row r="511">
      <c r="I511" s="20"/>
      <c r="M511" s="13"/>
    </row>
    <row r="512">
      <c r="I512" s="20"/>
      <c r="M512" s="13"/>
    </row>
    <row r="513">
      <c r="I513" s="20"/>
      <c r="M513" s="13"/>
    </row>
    <row r="514">
      <c r="I514" s="20"/>
      <c r="M514" s="13"/>
    </row>
    <row r="515">
      <c r="I515" s="20"/>
      <c r="M515" s="13"/>
    </row>
    <row r="516">
      <c r="I516" s="20"/>
      <c r="M516" s="13"/>
    </row>
    <row r="517">
      <c r="I517" s="20"/>
      <c r="M517" s="13"/>
    </row>
    <row r="518">
      <c r="I518" s="20"/>
      <c r="M518" s="13"/>
    </row>
    <row r="519">
      <c r="I519" s="20"/>
      <c r="M519" s="13"/>
    </row>
    <row r="520">
      <c r="I520" s="20"/>
      <c r="M520" s="13"/>
    </row>
    <row r="521">
      <c r="I521" s="20"/>
      <c r="M521" s="13"/>
    </row>
    <row r="522">
      <c r="I522" s="20"/>
      <c r="M522" s="13"/>
    </row>
    <row r="523">
      <c r="I523" s="20"/>
      <c r="M523" s="13"/>
    </row>
    <row r="524">
      <c r="I524" s="20"/>
      <c r="M524" s="13"/>
    </row>
    <row r="525">
      <c r="I525" s="20"/>
      <c r="M525" s="13"/>
    </row>
    <row r="526">
      <c r="I526" s="20"/>
      <c r="M526" s="13"/>
    </row>
    <row r="527">
      <c r="I527" s="20"/>
      <c r="M527" s="13"/>
    </row>
    <row r="528">
      <c r="I528" s="20"/>
      <c r="M528" s="13"/>
    </row>
    <row r="529">
      <c r="I529" s="20"/>
      <c r="M529" s="13"/>
    </row>
    <row r="530">
      <c r="I530" s="20"/>
      <c r="M530" s="13"/>
    </row>
    <row r="531">
      <c r="I531" s="20"/>
      <c r="M531" s="13"/>
    </row>
    <row r="532">
      <c r="I532" s="20"/>
      <c r="M532" s="13"/>
    </row>
    <row r="533">
      <c r="I533" s="20"/>
      <c r="M533" s="13"/>
    </row>
    <row r="534">
      <c r="I534" s="20"/>
      <c r="M534" s="13"/>
    </row>
    <row r="535">
      <c r="I535" s="20"/>
      <c r="M535" s="13"/>
    </row>
    <row r="536">
      <c r="I536" s="20"/>
      <c r="M536" s="13"/>
    </row>
    <row r="537">
      <c r="I537" s="20"/>
      <c r="M537" s="13"/>
    </row>
    <row r="538">
      <c r="I538" s="20"/>
      <c r="M538" s="13"/>
    </row>
    <row r="539">
      <c r="I539" s="20"/>
      <c r="M539" s="13"/>
    </row>
    <row r="540">
      <c r="I540" s="20"/>
      <c r="M540" s="13"/>
    </row>
    <row r="541">
      <c r="I541" s="20"/>
      <c r="M541" s="13"/>
    </row>
    <row r="542">
      <c r="I542" s="20"/>
      <c r="M542" s="13"/>
    </row>
    <row r="543">
      <c r="I543" s="20"/>
      <c r="M543" s="13"/>
    </row>
    <row r="544">
      <c r="I544" s="20"/>
      <c r="M544" s="13"/>
    </row>
    <row r="545">
      <c r="I545" s="20"/>
      <c r="M545" s="13"/>
    </row>
    <row r="546">
      <c r="I546" s="20"/>
      <c r="M546" s="13"/>
    </row>
    <row r="547">
      <c r="I547" s="20"/>
      <c r="M547" s="13"/>
    </row>
    <row r="548">
      <c r="I548" s="20"/>
      <c r="M548" s="13"/>
    </row>
    <row r="549">
      <c r="I549" s="20"/>
      <c r="M549" s="13"/>
    </row>
    <row r="550">
      <c r="I550" s="20"/>
      <c r="M550" s="13"/>
    </row>
    <row r="551">
      <c r="I551" s="20"/>
      <c r="M551" s="13"/>
    </row>
    <row r="552">
      <c r="I552" s="20"/>
      <c r="M552" s="13"/>
    </row>
    <row r="553">
      <c r="I553" s="20"/>
      <c r="M553" s="13"/>
    </row>
    <row r="554">
      <c r="I554" s="20"/>
      <c r="M554" s="13"/>
    </row>
    <row r="555">
      <c r="I555" s="20"/>
      <c r="M555" s="13"/>
    </row>
    <row r="556">
      <c r="I556" s="20"/>
      <c r="M556" s="13"/>
    </row>
    <row r="557">
      <c r="I557" s="20"/>
      <c r="M557" s="13"/>
    </row>
    <row r="558">
      <c r="I558" s="20"/>
      <c r="M558" s="13"/>
    </row>
    <row r="559">
      <c r="I559" s="20"/>
      <c r="M559" s="13"/>
    </row>
    <row r="560">
      <c r="I560" s="20"/>
      <c r="M560" s="13"/>
    </row>
    <row r="561">
      <c r="I561" s="20"/>
      <c r="M561" s="13"/>
    </row>
    <row r="562">
      <c r="I562" s="20"/>
      <c r="M562" s="13"/>
    </row>
    <row r="563">
      <c r="I563" s="20"/>
      <c r="M563" s="13"/>
    </row>
    <row r="564">
      <c r="I564" s="20"/>
      <c r="M564" s="13"/>
    </row>
    <row r="565">
      <c r="I565" s="20"/>
      <c r="M565" s="13"/>
    </row>
    <row r="566">
      <c r="I566" s="20"/>
      <c r="M566" s="13"/>
    </row>
    <row r="567">
      <c r="I567" s="20"/>
      <c r="M567" s="13"/>
    </row>
    <row r="568">
      <c r="I568" s="20"/>
      <c r="M568" s="13"/>
    </row>
    <row r="569">
      <c r="I569" s="20"/>
      <c r="M569" s="13"/>
    </row>
    <row r="570">
      <c r="I570" s="20"/>
      <c r="M570" s="13"/>
    </row>
    <row r="571">
      <c r="I571" s="20"/>
      <c r="M571" s="13"/>
    </row>
    <row r="572">
      <c r="I572" s="20"/>
      <c r="M572" s="13"/>
    </row>
    <row r="573">
      <c r="I573" s="20"/>
      <c r="M573" s="13"/>
    </row>
    <row r="574">
      <c r="I574" s="20"/>
      <c r="M574" s="13"/>
    </row>
    <row r="575">
      <c r="I575" s="20"/>
      <c r="M575" s="13"/>
    </row>
    <row r="576">
      <c r="I576" s="20"/>
      <c r="M576" s="13"/>
    </row>
    <row r="577">
      <c r="I577" s="20"/>
      <c r="M577" s="13"/>
    </row>
    <row r="578">
      <c r="I578" s="20"/>
      <c r="M578" s="13"/>
    </row>
    <row r="579">
      <c r="I579" s="20"/>
      <c r="M579" s="13"/>
    </row>
    <row r="580">
      <c r="I580" s="20"/>
      <c r="M580" s="13"/>
    </row>
    <row r="581">
      <c r="I581" s="20"/>
      <c r="M581" s="13"/>
    </row>
    <row r="582">
      <c r="I582" s="20"/>
      <c r="M582" s="13"/>
    </row>
    <row r="583">
      <c r="I583" s="20"/>
      <c r="M583" s="13"/>
    </row>
    <row r="584">
      <c r="I584" s="20"/>
      <c r="M584" s="13"/>
    </row>
    <row r="585">
      <c r="I585" s="20"/>
      <c r="M585" s="13"/>
    </row>
    <row r="586">
      <c r="I586" s="20"/>
      <c r="M586" s="13"/>
    </row>
    <row r="587">
      <c r="I587" s="20"/>
      <c r="M587" s="13"/>
    </row>
    <row r="588">
      <c r="I588" s="20"/>
      <c r="M588" s="13"/>
    </row>
    <row r="589">
      <c r="I589" s="20"/>
      <c r="M589" s="13"/>
    </row>
    <row r="590">
      <c r="I590" s="20"/>
      <c r="M590" s="13"/>
    </row>
    <row r="591">
      <c r="I591" s="20"/>
      <c r="M591" s="13"/>
    </row>
    <row r="592">
      <c r="I592" s="20"/>
      <c r="M592" s="13"/>
    </row>
    <row r="593">
      <c r="I593" s="20"/>
      <c r="M593" s="13"/>
    </row>
    <row r="594">
      <c r="I594" s="20"/>
      <c r="M594" s="13"/>
    </row>
    <row r="595">
      <c r="I595" s="20"/>
      <c r="M595" s="13"/>
    </row>
    <row r="596">
      <c r="I596" s="20"/>
      <c r="M596" s="13"/>
    </row>
    <row r="597">
      <c r="I597" s="20"/>
      <c r="M597" s="13"/>
    </row>
    <row r="598">
      <c r="I598" s="20"/>
      <c r="M598" s="13"/>
    </row>
    <row r="599">
      <c r="I599" s="20"/>
      <c r="M599" s="13"/>
    </row>
    <row r="600">
      <c r="I600" s="20"/>
      <c r="M600" s="13"/>
    </row>
    <row r="601">
      <c r="I601" s="20"/>
      <c r="M601" s="13"/>
    </row>
    <row r="602">
      <c r="I602" s="20"/>
      <c r="M602" s="13"/>
    </row>
    <row r="603">
      <c r="I603" s="20"/>
      <c r="M603" s="13"/>
    </row>
    <row r="604">
      <c r="I604" s="20"/>
      <c r="M604" s="13"/>
    </row>
    <row r="605">
      <c r="I605" s="20"/>
      <c r="M605" s="13"/>
    </row>
    <row r="606">
      <c r="I606" s="20"/>
      <c r="M606" s="13"/>
    </row>
    <row r="607">
      <c r="I607" s="20"/>
      <c r="M607" s="13"/>
    </row>
    <row r="608">
      <c r="I608" s="20"/>
      <c r="M608" s="13"/>
    </row>
    <row r="609">
      <c r="I609" s="20"/>
      <c r="M609" s="13"/>
    </row>
    <row r="610">
      <c r="I610" s="20"/>
      <c r="M610" s="13"/>
    </row>
    <row r="611">
      <c r="I611" s="20"/>
      <c r="M611" s="13"/>
    </row>
    <row r="612">
      <c r="I612" s="20"/>
      <c r="M612" s="13"/>
    </row>
    <row r="613">
      <c r="I613" s="20"/>
      <c r="M613" s="13"/>
    </row>
    <row r="614">
      <c r="I614" s="20"/>
      <c r="M614" s="13"/>
    </row>
    <row r="615">
      <c r="I615" s="20"/>
      <c r="M615" s="13"/>
    </row>
    <row r="616">
      <c r="I616" s="20"/>
      <c r="M616" s="13"/>
    </row>
    <row r="617">
      <c r="I617" s="20"/>
      <c r="M617" s="13"/>
    </row>
    <row r="618">
      <c r="I618" s="20"/>
      <c r="M618" s="13"/>
    </row>
    <row r="619">
      <c r="I619" s="20"/>
      <c r="M619" s="13"/>
    </row>
    <row r="620">
      <c r="I620" s="20"/>
      <c r="M620" s="13"/>
    </row>
    <row r="621">
      <c r="I621" s="20"/>
      <c r="M621" s="13"/>
    </row>
    <row r="622">
      <c r="I622" s="20"/>
      <c r="M622" s="13"/>
    </row>
    <row r="623">
      <c r="I623" s="20"/>
      <c r="M623" s="13"/>
    </row>
    <row r="624">
      <c r="I624" s="20"/>
      <c r="M624" s="13"/>
    </row>
    <row r="625">
      <c r="I625" s="20"/>
      <c r="M625" s="13"/>
    </row>
    <row r="626">
      <c r="I626" s="20"/>
      <c r="M626" s="13"/>
    </row>
    <row r="627">
      <c r="I627" s="20"/>
      <c r="M627" s="13"/>
    </row>
    <row r="628">
      <c r="I628" s="20"/>
      <c r="M628" s="13"/>
    </row>
    <row r="629">
      <c r="I629" s="20"/>
      <c r="M629" s="13"/>
    </row>
    <row r="630">
      <c r="I630" s="20"/>
      <c r="M630" s="13"/>
    </row>
    <row r="631">
      <c r="I631" s="20"/>
      <c r="M631" s="13"/>
    </row>
    <row r="632">
      <c r="I632" s="20"/>
      <c r="M632" s="13"/>
    </row>
    <row r="633">
      <c r="I633" s="20"/>
      <c r="M633" s="13"/>
    </row>
    <row r="634">
      <c r="I634" s="20"/>
      <c r="M634" s="13"/>
    </row>
    <row r="635">
      <c r="I635" s="20"/>
      <c r="M635" s="13"/>
    </row>
    <row r="636">
      <c r="I636" s="20"/>
      <c r="M636" s="13"/>
    </row>
    <row r="637">
      <c r="I637" s="20"/>
      <c r="M637" s="13"/>
    </row>
    <row r="638">
      <c r="I638" s="20"/>
      <c r="M638" s="13"/>
    </row>
    <row r="639">
      <c r="I639" s="20"/>
      <c r="M639" s="13"/>
    </row>
    <row r="640">
      <c r="I640" s="20"/>
      <c r="M640" s="13"/>
    </row>
    <row r="641">
      <c r="I641" s="20"/>
      <c r="M641" s="13"/>
    </row>
    <row r="642">
      <c r="I642" s="20"/>
      <c r="M642" s="13"/>
    </row>
    <row r="643">
      <c r="I643" s="20"/>
      <c r="M643" s="13"/>
    </row>
    <row r="644">
      <c r="I644" s="20"/>
      <c r="M644" s="13"/>
    </row>
    <row r="645">
      <c r="I645" s="20"/>
      <c r="M645" s="13"/>
    </row>
    <row r="646">
      <c r="I646" s="20"/>
      <c r="M646" s="13"/>
    </row>
    <row r="647">
      <c r="I647" s="20"/>
      <c r="M647" s="13"/>
    </row>
    <row r="648">
      <c r="I648" s="20"/>
      <c r="M648" s="13"/>
    </row>
    <row r="649">
      <c r="I649" s="20"/>
      <c r="M649" s="13"/>
    </row>
    <row r="650">
      <c r="I650" s="20"/>
      <c r="M650" s="13"/>
    </row>
    <row r="651">
      <c r="I651" s="20"/>
      <c r="M651" s="13"/>
    </row>
    <row r="652">
      <c r="I652" s="20"/>
      <c r="M652" s="13"/>
    </row>
    <row r="653">
      <c r="I653" s="20"/>
      <c r="M653" s="13"/>
    </row>
    <row r="654">
      <c r="I654" s="20"/>
      <c r="M654" s="13"/>
    </row>
    <row r="655">
      <c r="I655" s="20"/>
      <c r="M655" s="13"/>
    </row>
    <row r="656">
      <c r="I656" s="20"/>
      <c r="M656" s="13"/>
    </row>
    <row r="657">
      <c r="I657" s="20"/>
      <c r="M657" s="13"/>
    </row>
    <row r="658">
      <c r="I658" s="20"/>
      <c r="M658" s="13"/>
    </row>
    <row r="659">
      <c r="I659" s="20"/>
      <c r="M659" s="13"/>
    </row>
    <row r="660">
      <c r="I660" s="20"/>
      <c r="M660" s="13"/>
    </row>
    <row r="661">
      <c r="I661" s="20"/>
      <c r="M661" s="13"/>
    </row>
    <row r="662">
      <c r="I662" s="20"/>
      <c r="M662" s="13"/>
    </row>
    <row r="663">
      <c r="I663" s="20"/>
      <c r="M663" s="13"/>
    </row>
    <row r="664">
      <c r="I664" s="20"/>
      <c r="M664" s="13"/>
    </row>
    <row r="665">
      <c r="I665" s="20"/>
      <c r="M665" s="13"/>
    </row>
    <row r="666">
      <c r="I666" s="20"/>
      <c r="M666" s="13"/>
    </row>
    <row r="667">
      <c r="I667" s="20"/>
      <c r="M667" s="13"/>
    </row>
    <row r="668">
      <c r="I668" s="20"/>
      <c r="M668" s="13"/>
    </row>
    <row r="669">
      <c r="I669" s="20"/>
      <c r="M669" s="13"/>
    </row>
    <row r="670">
      <c r="I670" s="20"/>
      <c r="M670" s="13"/>
    </row>
    <row r="671">
      <c r="I671" s="20"/>
      <c r="M671" s="13"/>
    </row>
    <row r="672">
      <c r="I672" s="20"/>
      <c r="M672" s="13"/>
    </row>
    <row r="673">
      <c r="I673" s="20"/>
      <c r="M673" s="13"/>
    </row>
    <row r="674">
      <c r="I674" s="20"/>
      <c r="M674" s="13"/>
    </row>
    <row r="675">
      <c r="I675" s="20"/>
      <c r="M675" s="13"/>
    </row>
    <row r="676">
      <c r="I676" s="20"/>
      <c r="M676" s="13"/>
    </row>
    <row r="677">
      <c r="I677" s="20"/>
      <c r="M677" s="13"/>
    </row>
    <row r="678">
      <c r="I678" s="20"/>
      <c r="M678" s="13"/>
    </row>
    <row r="679">
      <c r="I679" s="20"/>
      <c r="M679" s="13"/>
    </row>
    <row r="680">
      <c r="I680" s="20"/>
      <c r="M680" s="13"/>
    </row>
    <row r="681">
      <c r="I681" s="20"/>
      <c r="M681" s="13"/>
    </row>
    <row r="682">
      <c r="I682" s="20"/>
      <c r="M682" s="13"/>
    </row>
    <row r="683">
      <c r="I683" s="20"/>
      <c r="M683" s="13"/>
    </row>
    <row r="684">
      <c r="I684" s="20"/>
      <c r="M684" s="13"/>
    </row>
    <row r="685">
      <c r="I685" s="20"/>
      <c r="M685" s="13"/>
    </row>
    <row r="686">
      <c r="I686" s="20"/>
      <c r="M686" s="13"/>
    </row>
    <row r="687">
      <c r="I687" s="20"/>
      <c r="M687" s="13"/>
    </row>
    <row r="688">
      <c r="I688" s="20"/>
      <c r="M688" s="13"/>
    </row>
    <row r="689">
      <c r="I689" s="20"/>
      <c r="M689" s="13"/>
    </row>
    <row r="690">
      <c r="I690" s="20"/>
      <c r="M690" s="13"/>
    </row>
    <row r="691">
      <c r="I691" s="20"/>
      <c r="M691" s="13"/>
    </row>
    <row r="692">
      <c r="I692" s="20"/>
      <c r="M692" s="13"/>
    </row>
    <row r="693">
      <c r="I693" s="20"/>
      <c r="M693" s="13"/>
    </row>
    <row r="694">
      <c r="I694" s="20"/>
      <c r="M694" s="13"/>
    </row>
    <row r="695">
      <c r="I695" s="20"/>
      <c r="M695" s="13"/>
    </row>
    <row r="696">
      <c r="I696" s="20"/>
      <c r="M696" s="13"/>
    </row>
    <row r="697">
      <c r="I697" s="20"/>
      <c r="M697" s="13"/>
    </row>
    <row r="698">
      <c r="I698" s="20"/>
      <c r="M698" s="13"/>
    </row>
    <row r="699">
      <c r="I699" s="20"/>
      <c r="M699" s="13"/>
    </row>
    <row r="700">
      <c r="I700" s="20"/>
      <c r="M700" s="13"/>
    </row>
    <row r="701">
      <c r="I701" s="20"/>
      <c r="M701" s="13"/>
    </row>
    <row r="702">
      <c r="I702" s="20"/>
      <c r="M702" s="13"/>
    </row>
    <row r="703">
      <c r="I703" s="20"/>
      <c r="M703" s="13"/>
    </row>
    <row r="704">
      <c r="I704" s="20"/>
      <c r="M704" s="13"/>
    </row>
    <row r="705">
      <c r="I705" s="20"/>
      <c r="M705" s="13"/>
    </row>
    <row r="706">
      <c r="I706" s="20"/>
      <c r="M706" s="13"/>
    </row>
    <row r="707">
      <c r="I707" s="20"/>
      <c r="M707" s="13"/>
    </row>
    <row r="708">
      <c r="I708" s="20"/>
      <c r="M708" s="13"/>
    </row>
    <row r="709">
      <c r="I709" s="20"/>
      <c r="M709" s="13"/>
    </row>
    <row r="710">
      <c r="I710" s="20"/>
      <c r="M710" s="13"/>
    </row>
    <row r="711">
      <c r="I711" s="20"/>
      <c r="M711" s="13"/>
    </row>
    <row r="712">
      <c r="I712" s="20"/>
      <c r="M712" s="13"/>
    </row>
    <row r="713">
      <c r="I713" s="20"/>
      <c r="M713" s="13"/>
    </row>
    <row r="714">
      <c r="I714" s="20"/>
      <c r="M714" s="13"/>
    </row>
    <row r="715">
      <c r="I715" s="20"/>
      <c r="M715" s="13"/>
    </row>
    <row r="716">
      <c r="I716" s="20"/>
      <c r="M716" s="13"/>
    </row>
    <row r="717">
      <c r="I717" s="20"/>
      <c r="M717" s="13"/>
    </row>
    <row r="718">
      <c r="I718" s="20"/>
      <c r="M718" s="13"/>
    </row>
    <row r="719">
      <c r="I719" s="20"/>
      <c r="M719" s="13"/>
    </row>
    <row r="720">
      <c r="I720" s="20"/>
      <c r="M720" s="13"/>
    </row>
    <row r="721">
      <c r="I721" s="20"/>
      <c r="M721" s="13"/>
    </row>
    <row r="722">
      <c r="I722" s="20"/>
      <c r="M722" s="13"/>
    </row>
    <row r="723">
      <c r="I723" s="20"/>
      <c r="M723" s="13"/>
    </row>
    <row r="724">
      <c r="I724" s="20"/>
      <c r="M724" s="13"/>
    </row>
    <row r="725">
      <c r="I725" s="20"/>
      <c r="M725" s="13"/>
    </row>
    <row r="726">
      <c r="I726" s="20"/>
      <c r="M726" s="13"/>
    </row>
    <row r="727">
      <c r="I727" s="20"/>
      <c r="M727" s="13"/>
    </row>
    <row r="728">
      <c r="I728" s="20"/>
      <c r="M728" s="13"/>
    </row>
    <row r="729">
      <c r="I729" s="20"/>
      <c r="M729" s="13"/>
    </row>
    <row r="730">
      <c r="I730" s="20"/>
      <c r="M730" s="13"/>
    </row>
    <row r="731">
      <c r="I731" s="20"/>
      <c r="M731" s="13"/>
    </row>
    <row r="732">
      <c r="I732" s="20"/>
      <c r="M732" s="13"/>
    </row>
    <row r="733">
      <c r="I733" s="20"/>
      <c r="M733" s="13"/>
    </row>
    <row r="734">
      <c r="I734" s="20"/>
      <c r="M734" s="13"/>
    </row>
    <row r="735">
      <c r="I735" s="20"/>
      <c r="M735" s="13"/>
    </row>
    <row r="736">
      <c r="I736" s="20"/>
      <c r="M736" s="13"/>
    </row>
    <row r="737">
      <c r="I737" s="20"/>
      <c r="M737" s="13"/>
    </row>
    <row r="738">
      <c r="I738" s="20"/>
      <c r="M738" s="13"/>
    </row>
    <row r="739">
      <c r="I739" s="20"/>
      <c r="M739" s="13"/>
    </row>
    <row r="740">
      <c r="I740" s="20"/>
      <c r="M740" s="13"/>
    </row>
    <row r="741">
      <c r="I741" s="20"/>
      <c r="M741" s="13"/>
    </row>
    <row r="742">
      <c r="I742" s="20"/>
      <c r="M742" s="13"/>
    </row>
    <row r="743">
      <c r="I743" s="20"/>
      <c r="M743" s="13"/>
    </row>
    <row r="744">
      <c r="I744" s="20"/>
      <c r="M744" s="13"/>
    </row>
    <row r="745">
      <c r="I745" s="20"/>
      <c r="M745" s="13"/>
    </row>
    <row r="746">
      <c r="I746" s="20"/>
      <c r="M746" s="13"/>
    </row>
    <row r="747">
      <c r="I747" s="20"/>
      <c r="M747" s="13"/>
    </row>
    <row r="748">
      <c r="I748" s="20"/>
      <c r="M748" s="13"/>
    </row>
    <row r="749">
      <c r="I749" s="20"/>
      <c r="M749" s="13"/>
    </row>
    <row r="750">
      <c r="I750" s="20"/>
      <c r="M750" s="13"/>
    </row>
    <row r="751">
      <c r="I751" s="20"/>
      <c r="M751" s="13"/>
    </row>
    <row r="752">
      <c r="I752" s="20"/>
      <c r="M752" s="13"/>
    </row>
    <row r="753">
      <c r="I753" s="20"/>
      <c r="M753" s="13"/>
    </row>
    <row r="754">
      <c r="I754" s="20"/>
      <c r="M754" s="13"/>
    </row>
    <row r="755">
      <c r="I755" s="20"/>
      <c r="M755" s="13"/>
    </row>
    <row r="756">
      <c r="I756" s="20"/>
      <c r="M756" s="13"/>
    </row>
    <row r="757">
      <c r="I757" s="20"/>
      <c r="M757" s="13"/>
    </row>
    <row r="758">
      <c r="I758" s="20"/>
      <c r="M758" s="13"/>
    </row>
    <row r="759">
      <c r="I759" s="20"/>
      <c r="M759" s="13"/>
    </row>
    <row r="760">
      <c r="I760" s="20"/>
      <c r="M760" s="13"/>
    </row>
    <row r="761">
      <c r="I761" s="20"/>
      <c r="M761" s="13"/>
    </row>
    <row r="762">
      <c r="I762" s="20"/>
      <c r="M762" s="13"/>
    </row>
    <row r="763">
      <c r="I763" s="20"/>
      <c r="M763" s="13"/>
    </row>
    <row r="764">
      <c r="I764" s="20"/>
      <c r="M764" s="13"/>
    </row>
    <row r="765">
      <c r="I765" s="20"/>
      <c r="M765" s="13"/>
    </row>
    <row r="766">
      <c r="I766" s="20"/>
      <c r="M766" s="13"/>
    </row>
    <row r="767">
      <c r="I767" s="20"/>
      <c r="M767" s="13"/>
    </row>
    <row r="768">
      <c r="I768" s="20"/>
      <c r="M768" s="13"/>
    </row>
    <row r="769">
      <c r="I769" s="20"/>
      <c r="M769" s="13"/>
    </row>
    <row r="770">
      <c r="I770" s="20"/>
      <c r="M770" s="13"/>
    </row>
    <row r="771">
      <c r="I771" s="20"/>
      <c r="M771" s="13"/>
    </row>
    <row r="772">
      <c r="I772" s="20"/>
      <c r="M772" s="13"/>
    </row>
    <row r="773">
      <c r="I773" s="20"/>
      <c r="M773" s="13"/>
    </row>
    <row r="774">
      <c r="I774" s="20"/>
      <c r="M774" s="13"/>
    </row>
    <row r="775">
      <c r="I775" s="20"/>
      <c r="M775" s="13"/>
    </row>
    <row r="776">
      <c r="I776" s="20"/>
      <c r="M776" s="13"/>
    </row>
    <row r="777">
      <c r="I777" s="20"/>
      <c r="M777" s="13"/>
    </row>
    <row r="778">
      <c r="I778" s="20"/>
      <c r="M778" s="13"/>
    </row>
    <row r="779">
      <c r="I779" s="20"/>
      <c r="M779" s="13"/>
    </row>
    <row r="780">
      <c r="I780" s="20"/>
      <c r="M780" s="13"/>
    </row>
    <row r="781">
      <c r="I781" s="20"/>
      <c r="M781" s="13"/>
    </row>
    <row r="782">
      <c r="I782" s="20"/>
      <c r="M782" s="13"/>
    </row>
    <row r="783">
      <c r="I783" s="20"/>
      <c r="M783" s="13"/>
    </row>
    <row r="784">
      <c r="I784" s="20"/>
      <c r="M784" s="13"/>
    </row>
    <row r="785">
      <c r="I785" s="20"/>
      <c r="M785" s="13"/>
    </row>
    <row r="786">
      <c r="I786" s="20"/>
      <c r="M786" s="13"/>
    </row>
    <row r="787">
      <c r="I787" s="20"/>
      <c r="M787" s="13"/>
    </row>
    <row r="788">
      <c r="I788" s="20"/>
      <c r="M788" s="13"/>
    </row>
    <row r="789">
      <c r="I789" s="20"/>
      <c r="M789" s="13"/>
    </row>
    <row r="790">
      <c r="I790" s="20"/>
      <c r="M790" s="13"/>
    </row>
    <row r="791">
      <c r="I791" s="20"/>
      <c r="M791" s="13"/>
    </row>
    <row r="792">
      <c r="I792" s="20"/>
      <c r="M792" s="13"/>
    </row>
    <row r="793">
      <c r="I793" s="20"/>
      <c r="M793" s="13"/>
    </row>
    <row r="794">
      <c r="I794" s="20"/>
      <c r="M794" s="13"/>
    </row>
    <row r="795">
      <c r="I795" s="20"/>
      <c r="M795" s="13"/>
    </row>
    <row r="796">
      <c r="I796" s="20"/>
      <c r="M796" s="13"/>
    </row>
    <row r="797">
      <c r="I797" s="20"/>
      <c r="M797" s="13"/>
    </row>
    <row r="798">
      <c r="I798" s="20"/>
      <c r="M798" s="13"/>
    </row>
    <row r="799">
      <c r="I799" s="20"/>
      <c r="M799" s="13"/>
    </row>
    <row r="800">
      <c r="I800" s="20"/>
      <c r="M800" s="13"/>
    </row>
    <row r="801">
      <c r="I801" s="20"/>
      <c r="M801" s="13"/>
    </row>
    <row r="802">
      <c r="I802" s="20"/>
      <c r="M802" s="13"/>
    </row>
    <row r="803">
      <c r="I803" s="20"/>
      <c r="M803" s="13"/>
    </row>
    <row r="804">
      <c r="I804" s="20"/>
      <c r="M804" s="13"/>
    </row>
    <row r="805">
      <c r="I805" s="20"/>
      <c r="M805" s="13"/>
    </row>
    <row r="806">
      <c r="I806" s="20"/>
      <c r="M806" s="13"/>
    </row>
    <row r="807">
      <c r="I807" s="20"/>
      <c r="M807" s="13"/>
    </row>
    <row r="808">
      <c r="I808" s="20"/>
      <c r="M808" s="13"/>
    </row>
    <row r="809">
      <c r="I809" s="20"/>
      <c r="M809" s="13"/>
    </row>
    <row r="810">
      <c r="I810" s="20"/>
      <c r="M810" s="13"/>
    </row>
    <row r="811">
      <c r="I811" s="20"/>
      <c r="M811" s="13"/>
    </row>
    <row r="812">
      <c r="I812" s="20"/>
      <c r="M812" s="13"/>
    </row>
    <row r="813">
      <c r="I813" s="20"/>
      <c r="M813" s="13"/>
    </row>
    <row r="814">
      <c r="I814" s="20"/>
      <c r="M814" s="13"/>
    </row>
    <row r="815">
      <c r="I815" s="20"/>
      <c r="M815" s="13"/>
    </row>
    <row r="816">
      <c r="I816" s="20"/>
      <c r="M816" s="13"/>
    </row>
    <row r="817">
      <c r="I817" s="20"/>
      <c r="M817" s="13"/>
    </row>
    <row r="818">
      <c r="I818" s="20"/>
      <c r="M818" s="13"/>
    </row>
    <row r="819">
      <c r="I819" s="20"/>
      <c r="M819" s="13"/>
    </row>
    <row r="820">
      <c r="I820" s="20"/>
      <c r="M820" s="13"/>
    </row>
    <row r="821">
      <c r="I821" s="20"/>
      <c r="M821" s="13"/>
    </row>
    <row r="822">
      <c r="I822" s="20"/>
      <c r="M822" s="13"/>
    </row>
    <row r="823">
      <c r="I823" s="20"/>
      <c r="M823" s="13"/>
    </row>
    <row r="824">
      <c r="I824" s="20"/>
      <c r="M824" s="13"/>
    </row>
    <row r="825">
      <c r="I825" s="20"/>
      <c r="M825" s="13"/>
    </row>
    <row r="826">
      <c r="I826" s="20"/>
      <c r="M826" s="13"/>
    </row>
    <row r="827">
      <c r="I827" s="20"/>
      <c r="M827" s="13"/>
    </row>
    <row r="828">
      <c r="I828" s="20"/>
      <c r="M828" s="13"/>
    </row>
    <row r="829">
      <c r="I829" s="20"/>
      <c r="M829" s="13"/>
    </row>
    <row r="830">
      <c r="I830" s="20"/>
      <c r="M830" s="13"/>
    </row>
    <row r="831">
      <c r="I831" s="20"/>
      <c r="M831" s="13"/>
    </row>
    <row r="832">
      <c r="I832" s="20"/>
      <c r="M832" s="13"/>
    </row>
    <row r="833">
      <c r="I833" s="20"/>
      <c r="M833" s="13"/>
    </row>
    <row r="834">
      <c r="I834" s="20"/>
      <c r="M834" s="13"/>
    </row>
    <row r="835">
      <c r="I835" s="20"/>
      <c r="M835" s="13"/>
    </row>
    <row r="836">
      <c r="I836" s="20"/>
      <c r="M836" s="13"/>
    </row>
    <row r="837">
      <c r="I837" s="20"/>
      <c r="M837" s="13"/>
    </row>
    <row r="838">
      <c r="I838" s="20"/>
      <c r="M838" s="13"/>
    </row>
    <row r="839">
      <c r="I839" s="20"/>
      <c r="M839" s="13"/>
    </row>
    <row r="840">
      <c r="I840" s="20"/>
      <c r="M840" s="13"/>
    </row>
    <row r="841">
      <c r="I841" s="20"/>
      <c r="M841" s="13"/>
    </row>
    <row r="842">
      <c r="I842" s="20"/>
      <c r="M842" s="13"/>
    </row>
    <row r="843">
      <c r="I843" s="20"/>
      <c r="M843" s="13"/>
    </row>
    <row r="844">
      <c r="I844" s="20"/>
      <c r="M844" s="13"/>
    </row>
    <row r="845">
      <c r="I845" s="20"/>
      <c r="M845" s="13"/>
    </row>
    <row r="846">
      <c r="I846" s="20"/>
      <c r="M846" s="13"/>
    </row>
    <row r="847">
      <c r="I847" s="20"/>
      <c r="M847" s="13"/>
    </row>
    <row r="848">
      <c r="I848" s="20"/>
      <c r="M848" s="13"/>
    </row>
    <row r="849">
      <c r="I849" s="20"/>
      <c r="M849" s="13"/>
    </row>
    <row r="850">
      <c r="I850" s="20"/>
      <c r="M850" s="13"/>
    </row>
    <row r="851">
      <c r="I851" s="20"/>
      <c r="M851" s="13"/>
    </row>
    <row r="852">
      <c r="I852" s="20"/>
      <c r="M852" s="13"/>
    </row>
    <row r="853">
      <c r="I853" s="20"/>
      <c r="M853" s="13"/>
    </row>
    <row r="854">
      <c r="I854" s="20"/>
      <c r="M854" s="13"/>
    </row>
    <row r="855">
      <c r="I855" s="20"/>
      <c r="M855" s="13"/>
    </row>
    <row r="856">
      <c r="I856" s="20"/>
      <c r="M856" s="13"/>
    </row>
    <row r="857">
      <c r="I857" s="20"/>
      <c r="M857" s="13"/>
    </row>
    <row r="858">
      <c r="I858" s="20"/>
      <c r="M858" s="13"/>
    </row>
    <row r="859">
      <c r="I859" s="20"/>
      <c r="M859" s="13"/>
    </row>
    <row r="860">
      <c r="I860" s="20"/>
      <c r="M860" s="13"/>
    </row>
    <row r="861">
      <c r="I861" s="20"/>
      <c r="M861" s="13"/>
    </row>
    <row r="862">
      <c r="I862" s="20"/>
      <c r="M862" s="13"/>
    </row>
    <row r="863">
      <c r="I863" s="20"/>
      <c r="M863" s="13"/>
    </row>
    <row r="864">
      <c r="I864" s="20"/>
      <c r="M864" s="13"/>
    </row>
    <row r="865">
      <c r="I865" s="20"/>
      <c r="M865" s="13"/>
    </row>
    <row r="866">
      <c r="I866" s="20"/>
      <c r="M866" s="13"/>
    </row>
    <row r="867">
      <c r="I867" s="20"/>
      <c r="M867" s="13"/>
    </row>
    <row r="868">
      <c r="I868" s="20"/>
      <c r="M868" s="13"/>
    </row>
    <row r="869">
      <c r="I869" s="20"/>
      <c r="M869" s="13"/>
    </row>
    <row r="870">
      <c r="I870" s="20"/>
      <c r="M870" s="13"/>
    </row>
    <row r="871">
      <c r="I871" s="20"/>
      <c r="M871" s="13"/>
    </row>
    <row r="872">
      <c r="I872" s="20"/>
      <c r="M872" s="13"/>
    </row>
    <row r="873">
      <c r="I873" s="20"/>
      <c r="M873" s="13"/>
    </row>
    <row r="874">
      <c r="I874" s="20"/>
      <c r="M874" s="13"/>
    </row>
    <row r="875">
      <c r="I875" s="20"/>
      <c r="M875" s="13"/>
    </row>
    <row r="876">
      <c r="I876" s="20"/>
      <c r="M876" s="13"/>
    </row>
    <row r="877">
      <c r="I877" s="20"/>
      <c r="M877" s="13"/>
    </row>
    <row r="878">
      <c r="I878" s="20"/>
      <c r="M878" s="13"/>
    </row>
    <row r="879">
      <c r="I879" s="20"/>
      <c r="M879" s="13"/>
    </row>
    <row r="880">
      <c r="I880" s="20"/>
      <c r="M880" s="13"/>
    </row>
    <row r="881">
      <c r="I881" s="20"/>
      <c r="M881" s="13"/>
    </row>
    <row r="882">
      <c r="I882" s="20"/>
      <c r="M882" s="13"/>
    </row>
    <row r="883">
      <c r="I883" s="20"/>
      <c r="M883" s="13"/>
    </row>
    <row r="884">
      <c r="I884" s="20"/>
      <c r="M884" s="13"/>
    </row>
    <row r="885">
      <c r="I885" s="20"/>
      <c r="M885" s="13"/>
    </row>
    <row r="886">
      <c r="I886" s="20"/>
      <c r="M886" s="13"/>
    </row>
    <row r="887">
      <c r="I887" s="20"/>
      <c r="M887" s="13"/>
    </row>
    <row r="888">
      <c r="I888" s="20"/>
      <c r="M888" s="13"/>
    </row>
    <row r="889">
      <c r="I889" s="20"/>
      <c r="M889" s="13"/>
    </row>
    <row r="890">
      <c r="I890" s="20"/>
      <c r="M890" s="13"/>
    </row>
    <row r="891">
      <c r="I891" s="20"/>
      <c r="M891" s="13"/>
    </row>
    <row r="892">
      <c r="I892" s="20"/>
      <c r="M892" s="13"/>
    </row>
    <row r="893">
      <c r="I893" s="20"/>
      <c r="M893" s="13"/>
    </row>
    <row r="894">
      <c r="I894" s="20"/>
      <c r="M894" s="13"/>
    </row>
    <row r="895">
      <c r="I895" s="20"/>
      <c r="M895" s="13"/>
    </row>
    <row r="896">
      <c r="I896" s="20"/>
      <c r="M896" s="13"/>
    </row>
    <row r="897">
      <c r="I897" s="20"/>
      <c r="M897" s="13"/>
    </row>
    <row r="898">
      <c r="I898" s="20"/>
      <c r="M898" s="13"/>
    </row>
    <row r="899">
      <c r="I899" s="20"/>
      <c r="M899" s="13"/>
    </row>
    <row r="900">
      <c r="I900" s="20"/>
      <c r="M900" s="13"/>
    </row>
    <row r="901">
      <c r="I901" s="20"/>
      <c r="M901" s="13"/>
    </row>
    <row r="902">
      <c r="I902" s="20"/>
      <c r="M902" s="13"/>
    </row>
    <row r="903">
      <c r="I903" s="20"/>
      <c r="M903" s="13"/>
    </row>
    <row r="904">
      <c r="I904" s="20"/>
      <c r="M904" s="13"/>
    </row>
    <row r="905">
      <c r="I905" s="20"/>
      <c r="M905" s="13"/>
    </row>
    <row r="906">
      <c r="I906" s="20"/>
      <c r="M906" s="13"/>
    </row>
    <row r="907">
      <c r="I907" s="20"/>
      <c r="M907" s="13"/>
    </row>
    <row r="908">
      <c r="I908" s="20"/>
      <c r="M908" s="13"/>
    </row>
    <row r="909">
      <c r="I909" s="20"/>
      <c r="M909" s="13"/>
    </row>
    <row r="910">
      <c r="I910" s="20"/>
      <c r="M910" s="13"/>
    </row>
    <row r="911">
      <c r="I911" s="20"/>
      <c r="M911" s="13"/>
    </row>
    <row r="912">
      <c r="I912" s="20"/>
      <c r="M912" s="13"/>
    </row>
    <row r="913">
      <c r="I913" s="20"/>
      <c r="M913" s="13"/>
    </row>
    <row r="914">
      <c r="I914" s="20"/>
      <c r="M914" s="13"/>
    </row>
    <row r="915">
      <c r="I915" s="20"/>
      <c r="M915" s="13"/>
    </row>
    <row r="916">
      <c r="I916" s="20"/>
      <c r="M916" s="13"/>
    </row>
    <row r="917">
      <c r="I917" s="20"/>
      <c r="M917" s="13"/>
    </row>
    <row r="918">
      <c r="I918" s="20"/>
      <c r="M918" s="13"/>
    </row>
    <row r="919">
      <c r="I919" s="20"/>
      <c r="M919" s="13"/>
    </row>
    <row r="920">
      <c r="I920" s="20"/>
      <c r="M920" s="13"/>
    </row>
    <row r="921">
      <c r="I921" s="20"/>
      <c r="M921" s="13"/>
    </row>
    <row r="922">
      <c r="I922" s="20"/>
      <c r="M922" s="13"/>
    </row>
    <row r="923">
      <c r="I923" s="20"/>
      <c r="M923" s="13"/>
    </row>
    <row r="924">
      <c r="I924" s="20"/>
      <c r="M924" s="13"/>
    </row>
    <row r="925">
      <c r="I925" s="20"/>
      <c r="M925" s="13"/>
    </row>
    <row r="926">
      <c r="I926" s="20"/>
      <c r="M926" s="13"/>
    </row>
    <row r="927">
      <c r="I927" s="20"/>
      <c r="M927" s="13"/>
    </row>
    <row r="928">
      <c r="I928" s="20"/>
      <c r="M928" s="13"/>
    </row>
    <row r="929">
      <c r="I929" s="20"/>
      <c r="M929" s="13"/>
    </row>
    <row r="930">
      <c r="I930" s="20"/>
      <c r="M930" s="13"/>
    </row>
    <row r="931">
      <c r="I931" s="20"/>
      <c r="M931" s="13"/>
    </row>
    <row r="932">
      <c r="I932" s="20"/>
      <c r="M932" s="13"/>
    </row>
    <row r="933">
      <c r="I933" s="20"/>
      <c r="M933" s="13"/>
    </row>
    <row r="934">
      <c r="I934" s="20"/>
      <c r="M934" s="13"/>
    </row>
    <row r="935">
      <c r="I935" s="20"/>
      <c r="M935" s="13"/>
    </row>
    <row r="936">
      <c r="I936" s="20"/>
      <c r="M936" s="13"/>
    </row>
    <row r="937">
      <c r="I937" s="20"/>
      <c r="M937" s="13"/>
    </row>
    <row r="938">
      <c r="I938" s="20"/>
      <c r="M938" s="13"/>
    </row>
    <row r="939">
      <c r="I939" s="20"/>
      <c r="M939" s="13"/>
    </row>
    <row r="940">
      <c r="I940" s="20"/>
      <c r="M940" s="13"/>
    </row>
    <row r="941">
      <c r="I941" s="20"/>
      <c r="M941" s="13"/>
    </row>
    <row r="942">
      <c r="I942" s="20"/>
      <c r="M942" s="13"/>
    </row>
    <row r="943">
      <c r="I943" s="20"/>
      <c r="M943" s="13"/>
    </row>
    <row r="944">
      <c r="I944" s="20"/>
      <c r="M944" s="13"/>
    </row>
    <row r="945">
      <c r="I945" s="20"/>
      <c r="M945" s="13"/>
    </row>
    <row r="946">
      <c r="I946" s="20"/>
      <c r="M946" s="13"/>
    </row>
    <row r="947">
      <c r="I947" s="20"/>
      <c r="M947" s="13"/>
    </row>
    <row r="948">
      <c r="I948" s="20"/>
      <c r="M948" s="13"/>
    </row>
    <row r="949">
      <c r="I949" s="20"/>
      <c r="M949" s="13"/>
    </row>
    <row r="950">
      <c r="I950" s="20"/>
      <c r="M950" s="13"/>
    </row>
    <row r="951">
      <c r="I951" s="20"/>
      <c r="M951" s="13"/>
    </row>
    <row r="952">
      <c r="I952" s="20"/>
      <c r="M952" s="13"/>
    </row>
    <row r="953">
      <c r="I953" s="20"/>
      <c r="M953" s="13"/>
    </row>
    <row r="954">
      <c r="I954" s="20"/>
      <c r="M954" s="13"/>
    </row>
    <row r="955">
      <c r="I955" s="20"/>
      <c r="M955" s="13"/>
    </row>
    <row r="956">
      <c r="I956" s="20"/>
      <c r="M956" s="13"/>
    </row>
    <row r="957">
      <c r="I957" s="20"/>
      <c r="M957" s="13"/>
    </row>
    <row r="958">
      <c r="I958" s="20"/>
      <c r="M958" s="13"/>
    </row>
    <row r="959">
      <c r="I959" s="20"/>
      <c r="M959" s="13"/>
    </row>
    <row r="960">
      <c r="I960" s="20"/>
      <c r="M960" s="13"/>
    </row>
    <row r="961">
      <c r="I961" s="20"/>
      <c r="M961" s="13"/>
    </row>
    <row r="962">
      <c r="I962" s="20"/>
      <c r="M962" s="13"/>
    </row>
    <row r="963">
      <c r="I963" s="20"/>
      <c r="M963" s="13"/>
    </row>
    <row r="964">
      <c r="I964" s="20"/>
      <c r="M964" s="13"/>
    </row>
    <row r="965">
      <c r="I965" s="20"/>
      <c r="M965" s="13"/>
    </row>
    <row r="966">
      <c r="I966" s="20"/>
      <c r="M966" s="13"/>
    </row>
    <row r="967">
      <c r="I967" s="20"/>
      <c r="M967" s="13"/>
    </row>
    <row r="968">
      <c r="I968" s="20"/>
      <c r="M968" s="13"/>
    </row>
    <row r="969">
      <c r="I969" s="20"/>
      <c r="M969" s="13"/>
    </row>
    <row r="970">
      <c r="I970" s="20"/>
      <c r="M970" s="13"/>
    </row>
    <row r="971">
      <c r="I971" s="20"/>
      <c r="M971" s="13"/>
    </row>
    <row r="972">
      <c r="I972" s="20"/>
      <c r="M972" s="13"/>
    </row>
    <row r="973">
      <c r="I973" s="20"/>
      <c r="M973" s="13"/>
    </row>
    <row r="974">
      <c r="I974" s="20"/>
      <c r="M974" s="13"/>
    </row>
    <row r="975">
      <c r="I975" s="20"/>
      <c r="M975" s="13"/>
    </row>
    <row r="976">
      <c r="I976" s="20"/>
      <c r="M976" s="13"/>
    </row>
    <row r="977">
      <c r="I977" s="20"/>
      <c r="M977" s="13"/>
    </row>
    <row r="978">
      <c r="I978" s="20"/>
      <c r="M978" s="13"/>
    </row>
    <row r="979">
      <c r="I979" s="20"/>
      <c r="M979" s="13"/>
    </row>
    <row r="980">
      <c r="I980" s="20"/>
      <c r="M980" s="13"/>
    </row>
    <row r="981">
      <c r="I981" s="20"/>
      <c r="M981" s="13"/>
    </row>
    <row r="982">
      <c r="I982" s="20"/>
      <c r="M982" s="13"/>
    </row>
    <row r="983">
      <c r="I983" s="20"/>
      <c r="M983" s="13"/>
    </row>
    <row r="984">
      <c r="I984" s="20"/>
      <c r="M984" s="13"/>
    </row>
    <row r="985">
      <c r="I985" s="20"/>
      <c r="M985" s="13"/>
    </row>
    <row r="986">
      <c r="I986" s="20"/>
      <c r="M986" s="13"/>
    </row>
    <row r="987">
      <c r="I987" s="20"/>
      <c r="M987" s="13"/>
    </row>
    <row r="988">
      <c r="I988" s="20"/>
      <c r="M988" s="13"/>
    </row>
    <row r="989">
      <c r="I989" s="20"/>
      <c r="M989" s="13"/>
    </row>
    <row r="990">
      <c r="I990" s="20"/>
      <c r="M990" s="13"/>
    </row>
    <row r="991">
      <c r="I991" s="20"/>
      <c r="M991" s="13"/>
    </row>
    <row r="992">
      <c r="I992" s="20"/>
      <c r="M992" s="13"/>
    </row>
    <row r="993">
      <c r="I993" s="20"/>
      <c r="M993" s="13"/>
    </row>
    <row r="994">
      <c r="I994" s="20"/>
      <c r="M994" s="13"/>
    </row>
    <row r="995">
      <c r="I995" s="20"/>
      <c r="M995" s="13"/>
    </row>
    <row r="996">
      <c r="I996" s="20"/>
      <c r="M996" s="13"/>
    </row>
    <row r="997">
      <c r="I997" s="20"/>
      <c r="M997" s="13"/>
    </row>
    <row r="998">
      <c r="I998" s="20"/>
      <c r="M998" s="13"/>
    </row>
    <row r="999">
      <c r="I999" s="20"/>
      <c r="M999" s="13"/>
    </row>
    <row r="1000">
      <c r="I1000" s="20"/>
      <c r="M1000" s="13"/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2" t="s">
        <v>15</v>
      </c>
      <c r="B1" s="12" t="s">
        <v>2</v>
      </c>
      <c r="C1" s="12" t="s">
        <v>16</v>
      </c>
      <c r="D1" s="12" t="s">
        <v>17</v>
      </c>
      <c r="E1" s="12" t="s">
        <v>18</v>
      </c>
      <c r="F1" s="12" t="s">
        <v>19</v>
      </c>
      <c r="G1" s="12" t="s">
        <v>20</v>
      </c>
      <c r="H1" s="12" t="s">
        <v>21</v>
      </c>
      <c r="I1" s="12" t="s">
        <v>332</v>
      </c>
      <c r="J1" s="12" t="s">
        <v>333</v>
      </c>
      <c r="K1" s="12" t="s">
        <v>334</v>
      </c>
      <c r="L1" s="12" t="s">
        <v>22</v>
      </c>
      <c r="M1" s="12" t="s">
        <v>23</v>
      </c>
      <c r="N1" s="12" t="s">
        <v>24</v>
      </c>
      <c r="O1" s="12" t="s">
        <v>25</v>
      </c>
      <c r="P1" s="22"/>
      <c r="Q1" s="22" t="s">
        <v>27</v>
      </c>
      <c r="R1" s="12" t="s">
        <v>335</v>
      </c>
      <c r="S1" s="12" t="s">
        <v>336</v>
      </c>
      <c r="T1" s="12" t="s">
        <v>337</v>
      </c>
      <c r="U1" s="12" t="s">
        <v>338</v>
      </c>
      <c r="V1" s="12" t="s">
        <v>339</v>
      </c>
      <c r="W1" s="12" t="s">
        <v>340</v>
      </c>
      <c r="X1" s="12" t="s">
        <v>341</v>
      </c>
      <c r="Y1" s="12" t="s">
        <v>342</v>
      </c>
      <c r="Z1" s="12" t="s">
        <v>343</v>
      </c>
      <c r="AA1" s="12" t="s">
        <v>344</v>
      </c>
      <c r="AB1" s="12" t="s">
        <v>345</v>
      </c>
      <c r="AC1" s="12" t="s">
        <v>346</v>
      </c>
      <c r="AD1" s="12" t="s">
        <v>347</v>
      </c>
      <c r="AE1" s="12" t="s">
        <v>348</v>
      </c>
      <c r="AF1" s="12" t="s">
        <v>349</v>
      </c>
      <c r="AG1" s="12" t="s">
        <v>350</v>
      </c>
      <c r="AH1" s="12" t="s">
        <v>351</v>
      </c>
      <c r="AI1" s="12" t="s">
        <v>352</v>
      </c>
      <c r="AJ1" s="12" t="s">
        <v>353</v>
      </c>
      <c r="AK1" s="12" t="s">
        <v>354</v>
      </c>
      <c r="AL1" s="12" t="s">
        <v>355</v>
      </c>
      <c r="AM1" s="12" t="s">
        <v>356</v>
      </c>
      <c r="AN1" s="12" t="s">
        <v>357</v>
      </c>
      <c r="AO1" s="12" t="s">
        <v>358</v>
      </c>
      <c r="AP1" s="12" t="s">
        <v>359</v>
      </c>
      <c r="AQ1" s="12" t="s">
        <v>360</v>
      </c>
      <c r="AR1" s="12" t="s">
        <v>361</v>
      </c>
      <c r="AS1" s="12" t="s">
        <v>362</v>
      </c>
      <c r="AT1" s="12" t="s">
        <v>363</v>
      </c>
      <c r="AU1" s="12" t="s">
        <v>364</v>
      </c>
      <c r="AV1" s="12" t="s">
        <v>365</v>
      </c>
      <c r="AW1" s="12" t="s">
        <v>28</v>
      </c>
      <c r="AX1" s="12" t="s">
        <v>366</v>
      </c>
      <c r="AY1" s="12" t="s">
        <v>367</v>
      </c>
      <c r="AZ1" s="12" t="s">
        <v>368</v>
      </c>
      <c r="BA1" s="12" t="s">
        <v>369</v>
      </c>
      <c r="BB1" s="12" t="s">
        <v>370</v>
      </c>
      <c r="BC1" s="12" t="s">
        <v>371</v>
      </c>
      <c r="BD1" s="12" t="s">
        <v>372</v>
      </c>
      <c r="BE1" s="12" t="s">
        <v>373</v>
      </c>
      <c r="BF1" s="12" t="s">
        <v>374</v>
      </c>
      <c r="BG1" s="12" t="s">
        <v>375</v>
      </c>
      <c r="BH1" s="12" t="s">
        <v>376</v>
      </c>
      <c r="BI1" s="12" t="s">
        <v>29</v>
      </c>
    </row>
    <row r="2">
      <c r="A2" s="12" t="s">
        <v>30</v>
      </c>
      <c r="B2" s="12">
        <v>200.0</v>
      </c>
      <c r="C2" s="12">
        <v>24.0</v>
      </c>
      <c r="D2" s="12">
        <v>12.0</v>
      </c>
      <c r="E2" s="12">
        <v>40.0</v>
      </c>
      <c r="F2" s="12">
        <v>14.0</v>
      </c>
      <c r="G2" s="12">
        <v>0.2</v>
      </c>
      <c r="H2" s="12">
        <v>2.0</v>
      </c>
      <c r="I2" s="12">
        <v>2.0</v>
      </c>
      <c r="J2" s="12">
        <v>2.0</v>
      </c>
      <c r="K2" s="12">
        <v>2.0</v>
      </c>
      <c r="L2" s="12">
        <v>3123.15</v>
      </c>
      <c r="M2" s="12">
        <v>191.0</v>
      </c>
      <c r="N2" s="12">
        <v>42.0</v>
      </c>
      <c r="O2" s="12">
        <f t="shared" ref="O2:O301" si="1">N2/M2</f>
        <v>0.219895288</v>
      </c>
      <c r="P2" s="22">
        <f t="shared" ref="P2:P301" si="2">Q2*M2</f>
        <v>188.968142</v>
      </c>
      <c r="Q2" s="22">
        <v>0.989362</v>
      </c>
      <c r="R2" s="12">
        <v>8.58333</v>
      </c>
      <c r="S2" s="12">
        <v>206.0</v>
      </c>
      <c r="T2" s="12">
        <v>98.0</v>
      </c>
      <c r="U2" s="12">
        <v>2792.0</v>
      </c>
      <c r="V2" s="12">
        <v>1.92857</v>
      </c>
      <c r="W2" s="12">
        <v>28.4898</v>
      </c>
      <c r="X2" s="12">
        <v>8.16667</v>
      </c>
      <c r="Y2" s="12">
        <v>0.583333</v>
      </c>
      <c r="Z2" s="12">
        <v>2067.0</v>
      </c>
      <c r="AA2" s="12">
        <v>147.643</v>
      </c>
      <c r="AB2" s="12">
        <v>3.0</v>
      </c>
      <c r="AC2" s="12">
        <v>8.0</v>
      </c>
      <c r="AD2" s="12">
        <v>5.13353</v>
      </c>
      <c r="AE2" s="12">
        <v>19.6429</v>
      </c>
      <c r="AF2" s="12">
        <v>4.02909</v>
      </c>
      <c r="AG2" s="12">
        <v>450.214</v>
      </c>
      <c r="AH2" s="12">
        <v>22.92</v>
      </c>
      <c r="AI2" s="12">
        <v>15.5</v>
      </c>
      <c r="AJ2" s="12">
        <v>3.62673</v>
      </c>
      <c r="AK2" s="12">
        <v>329.643</v>
      </c>
      <c r="AL2" s="12">
        <v>21.2673</v>
      </c>
      <c r="AM2" s="12">
        <v>3.62673</v>
      </c>
      <c r="AN2" s="12">
        <v>21.2673</v>
      </c>
      <c r="AO2" s="12">
        <v>5.0</v>
      </c>
      <c r="AP2" s="12">
        <v>36.0</v>
      </c>
      <c r="AQ2" s="12">
        <v>21.2673</v>
      </c>
      <c r="AR2" s="12">
        <v>8.16667</v>
      </c>
      <c r="AS2" s="12">
        <v>98.0</v>
      </c>
      <c r="AT2" s="12">
        <v>1.91667</v>
      </c>
      <c r="AU2" s="12">
        <v>23.0</v>
      </c>
      <c r="AV2" s="12">
        <v>66096.1</v>
      </c>
      <c r="AW2" s="12">
        <v>793153.0</v>
      </c>
      <c r="AX2" s="12">
        <v>2.55544</v>
      </c>
      <c r="AY2" s="12">
        <v>30.6653</v>
      </c>
      <c r="AZ2" s="12">
        <v>0.231219</v>
      </c>
      <c r="BA2" s="12">
        <v>0.215088</v>
      </c>
      <c r="BB2" s="12">
        <v>0.215088</v>
      </c>
      <c r="BC2" s="12">
        <v>4.54179</v>
      </c>
      <c r="BD2" s="12">
        <v>3.33387</v>
      </c>
      <c r="BE2" s="12">
        <v>0.181514</v>
      </c>
      <c r="BF2" s="12">
        <v>1.25315</v>
      </c>
      <c r="BG2" s="12">
        <v>2.51733</v>
      </c>
      <c r="BH2" s="12">
        <v>0.0443962</v>
      </c>
      <c r="BI2" s="12">
        <v>4.03097</v>
      </c>
    </row>
    <row r="3">
      <c r="A3" s="12" t="s">
        <v>31</v>
      </c>
      <c r="B3" s="12">
        <v>200.0</v>
      </c>
      <c r="C3" s="12">
        <v>24.0</v>
      </c>
      <c r="D3" s="12">
        <v>12.0</v>
      </c>
      <c r="E3" s="12">
        <v>40.0</v>
      </c>
      <c r="F3" s="12">
        <v>14.0</v>
      </c>
      <c r="G3" s="12">
        <v>0.2</v>
      </c>
      <c r="H3" s="12">
        <v>2.0</v>
      </c>
      <c r="I3" s="12">
        <v>2.0</v>
      </c>
      <c r="J3" s="12">
        <v>2.0</v>
      </c>
      <c r="K3" s="12">
        <v>2.0</v>
      </c>
      <c r="L3" s="12">
        <v>2894.81</v>
      </c>
      <c r="M3" s="12">
        <v>182.0</v>
      </c>
      <c r="N3" s="12">
        <v>394.0</v>
      </c>
      <c r="O3" s="12">
        <f t="shared" si="1"/>
        <v>2.164835165</v>
      </c>
      <c r="P3" s="22">
        <f t="shared" si="2"/>
        <v>173.534816</v>
      </c>
      <c r="Q3" s="22">
        <v>0.953488</v>
      </c>
      <c r="R3" s="12">
        <v>8.41667</v>
      </c>
      <c r="S3" s="12">
        <v>202.0</v>
      </c>
      <c r="T3" s="12">
        <v>96.0</v>
      </c>
      <c r="U3" s="12">
        <v>3006.0</v>
      </c>
      <c r="V3" s="12">
        <v>1.73958</v>
      </c>
      <c r="W3" s="12">
        <v>31.3125</v>
      </c>
      <c r="X3" s="12">
        <v>8.0</v>
      </c>
      <c r="Y3" s="12">
        <v>0.571429</v>
      </c>
      <c r="Z3" s="12">
        <v>2093.0</v>
      </c>
      <c r="AA3" s="12">
        <v>149.5</v>
      </c>
      <c r="AB3" s="12">
        <v>3.0</v>
      </c>
      <c r="AC3" s="12">
        <v>8.0</v>
      </c>
      <c r="AD3" s="12">
        <v>4.87052</v>
      </c>
      <c r="AE3" s="12">
        <v>20.4286</v>
      </c>
      <c r="AF3" s="12">
        <v>3.8951</v>
      </c>
      <c r="AG3" s="12">
        <v>498.357</v>
      </c>
      <c r="AH3" s="12">
        <v>24.3951</v>
      </c>
      <c r="AI3" s="12">
        <v>18.1429</v>
      </c>
      <c r="AJ3" s="12">
        <v>3.62205</v>
      </c>
      <c r="AK3" s="12">
        <v>425.0</v>
      </c>
      <c r="AL3" s="12">
        <v>23.4252</v>
      </c>
      <c r="AM3" s="12">
        <v>3.62205</v>
      </c>
      <c r="AN3" s="12">
        <v>23.4252</v>
      </c>
      <c r="AO3" s="12">
        <v>7.0</v>
      </c>
      <c r="AP3" s="12">
        <v>39.0</v>
      </c>
      <c r="AQ3" s="12">
        <v>23.4252</v>
      </c>
      <c r="AR3" s="12">
        <v>8.0</v>
      </c>
      <c r="AS3" s="12">
        <v>96.0</v>
      </c>
      <c r="AT3" s="12">
        <v>1.75</v>
      </c>
      <c r="AU3" s="12">
        <v>21.0</v>
      </c>
      <c r="AV3" s="12">
        <v>77067.4</v>
      </c>
      <c r="AW3" s="12">
        <v>924809.0</v>
      </c>
      <c r="AX3" s="12">
        <v>2.6992</v>
      </c>
      <c r="AY3" s="12">
        <v>32.3904</v>
      </c>
      <c r="AZ3" s="12">
        <v>0.249042</v>
      </c>
      <c r="BA3" s="12">
        <v>0.236535</v>
      </c>
      <c r="BB3" s="12">
        <v>0.236535</v>
      </c>
      <c r="BC3" s="12">
        <v>5.08758</v>
      </c>
      <c r="BD3" s="12">
        <v>4.29142</v>
      </c>
      <c r="BE3" s="12">
        <v>0.235683</v>
      </c>
      <c r="BF3" s="12">
        <v>1.53195</v>
      </c>
      <c r="BG3" s="12">
        <v>3.67467</v>
      </c>
      <c r="BH3" s="12">
        <v>0.0460875</v>
      </c>
      <c r="BI3" s="12">
        <v>5.52956</v>
      </c>
    </row>
    <row r="4">
      <c r="A4" s="12" t="s">
        <v>32</v>
      </c>
      <c r="B4" s="12">
        <v>200.0</v>
      </c>
      <c r="C4" s="12">
        <v>24.0</v>
      </c>
      <c r="D4" s="12">
        <v>12.0</v>
      </c>
      <c r="E4" s="12">
        <v>40.0</v>
      </c>
      <c r="F4" s="12">
        <v>14.0</v>
      </c>
      <c r="G4" s="12">
        <v>0.2</v>
      </c>
      <c r="H4" s="12">
        <v>2.0</v>
      </c>
      <c r="I4" s="12">
        <v>2.0</v>
      </c>
      <c r="J4" s="12">
        <v>2.0</v>
      </c>
      <c r="K4" s="12">
        <v>2.0</v>
      </c>
      <c r="L4" s="12">
        <v>1732.38</v>
      </c>
      <c r="M4" s="12">
        <v>189.0</v>
      </c>
      <c r="N4" s="12">
        <v>186.0</v>
      </c>
      <c r="O4" s="12">
        <f t="shared" si="1"/>
        <v>0.9841269841</v>
      </c>
      <c r="P4" s="22">
        <f t="shared" si="2"/>
        <v>182.803257</v>
      </c>
      <c r="Q4" s="22">
        <v>0.967213</v>
      </c>
      <c r="R4" s="12">
        <v>8.33333</v>
      </c>
      <c r="S4" s="12">
        <v>200.0</v>
      </c>
      <c r="T4" s="12">
        <v>95.0</v>
      </c>
      <c r="U4" s="12">
        <v>2834.0</v>
      </c>
      <c r="V4" s="12">
        <v>1.91579</v>
      </c>
      <c r="W4" s="12">
        <v>29.8316</v>
      </c>
      <c r="X4" s="12">
        <v>7.91667</v>
      </c>
      <c r="Y4" s="12">
        <v>0.565476</v>
      </c>
      <c r="Z4" s="12">
        <v>3423.0</v>
      </c>
      <c r="AA4" s="12">
        <v>244.5</v>
      </c>
      <c r="AB4" s="12">
        <v>3.0</v>
      </c>
      <c r="AC4" s="12">
        <v>8.0</v>
      </c>
      <c r="AD4" s="12">
        <v>5.67251</v>
      </c>
      <c r="AE4" s="12">
        <v>20.5714</v>
      </c>
      <c r="AF4" s="12">
        <v>4.22569</v>
      </c>
      <c r="AG4" s="12">
        <v>481.571</v>
      </c>
      <c r="AH4" s="12">
        <v>23.4097</v>
      </c>
      <c r="AI4" s="12">
        <v>15.4286</v>
      </c>
      <c r="AJ4" s="12">
        <v>3.73611</v>
      </c>
      <c r="AK4" s="12">
        <v>332.071</v>
      </c>
      <c r="AL4" s="12">
        <v>21.5231</v>
      </c>
      <c r="AM4" s="12">
        <v>3.73611</v>
      </c>
      <c r="AN4" s="12">
        <v>21.5231</v>
      </c>
      <c r="AO4" s="12">
        <v>7.0</v>
      </c>
      <c r="AP4" s="12">
        <v>39.0</v>
      </c>
      <c r="AQ4" s="12">
        <v>21.5231</v>
      </c>
      <c r="AR4" s="12">
        <v>7.91667</v>
      </c>
      <c r="AS4" s="12">
        <v>95.0</v>
      </c>
      <c r="AT4" s="12">
        <v>1.83333</v>
      </c>
      <c r="AU4" s="12">
        <v>22.0</v>
      </c>
      <c r="AV4" s="12">
        <v>66864.8</v>
      </c>
      <c r="AW4" s="12">
        <v>802378.0</v>
      </c>
      <c r="AX4" s="12">
        <v>2.5339</v>
      </c>
      <c r="AY4" s="12">
        <v>30.4068</v>
      </c>
      <c r="AZ4" s="12">
        <v>0.229137</v>
      </c>
      <c r="BA4" s="12">
        <v>0.213309</v>
      </c>
      <c r="BB4" s="12">
        <v>0.213309</v>
      </c>
      <c r="BC4" s="12">
        <v>4.71367</v>
      </c>
      <c r="BD4" s="12">
        <v>3.29105</v>
      </c>
      <c r="BE4" s="12">
        <v>0.307541</v>
      </c>
      <c r="BF4" s="12">
        <v>1.45516</v>
      </c>
      <c r="BG4" s="12">
        <v>3.32783</v>
      </c>
      <c r="BH4" s="12">
        <v>0.0451418</v>
      </c>
      <c r="BI4" s="12">
        <v>5.1807</v>
      </c>
    </row>
    <row r="5">
      <c r="A5" s="12" t="s">
        <v>33</v>
      </c>
      <c r="B5" s="12">
        <v>200.0</v>
      </c>
      <c r="C5" s="12">
        <v>24.0</v>
      </c>
      <c r="D5" s="12">
        <v>12.0</v>
      </c>
      <c r="E5" s="12">
        <v>40.0</v>
      </c>
      <c r="F5" s="12">
        <v>14.0</v>
      </c>
      <c r="G5" s="12">
        <v>0.2</v>
      </c>
      <c r="H5" s="12">
        <v>2.0</v>
      </c>
      <c r="I5" s="12">
        <v>2.0</v>
      </c>
      <c r="J5" s="12">
        <v>2.0</v>
      </c>
      <c r="K5" s="12">
        <v>2.0</v>
      </c>
      <c r="L5" s="12">
        <v>2238.93</v>
      </c>
      <c r="M5" s="12">
        <v>189.0</v>
      </c>
      <c r="N5" s="12">
        <v>262.0</v>
      </c>
      <c r="O5" s="12">
        <f t="shared" si="1"/>
        <v>1.386243386</v>
      </c>
      <c r="P5" s="22">
        <f t="shared" si="2"/>
        <v>184.891329</v>
      </c>
      <c r="Q5" s="22">
        <v>0.978261</v>
      </c>
      <c r="R5" s="12">
        <v>8.5</v>
      </c>
      <c r="S5" s="12">
        <v>204.0</v>
      </c>
      <c r="T5" s="12">
        <v>100.0</v>
      </c>
      <c r="U5" s="12">
        <v>3006.0</v>
      </c>
      <c r="V5" s="12">
        <v>1.84</v>
      </c>
      <c r="W5" s="12">
        <v>30.06</v>
      </c>
      <c r="X5" s="12">
        <v>8.33333</v>
      </c>
      <c r="Y5" s="12">
        <v>0.595238</v>
      </c>
      <c r="Z5" s="12">
        <v>1512.0</v>
      </c>
      <c r="AA5" s="12">
        <v>108.0</v>
      </c>
      <c r="AB5" s="12">
        <v>3.0</v>
      </c>
      <c r="AC5" s="12">
        <v>7.0</v>
      </c>
      <c r="AD5" s="12">
        <v>4.52712</v>
      </c>
      <c r="AE5" s="12">
        <v>19.5714</v>
      </c>
      <c r="AF5" s="12">
        <v>3.99635</v>
      </c>
      <c r="AG5" s="12">
        <v>494.929</v>
      </c>
      <c r="AH5" s="12">
        <v>25.2883</v>
      </c>
      <c r="AI5" s="12">
        <v>16.5714</v>
      </c>
      <c r="AJ5" s="12">
        <v>3.64655</v>
      </c>
      <c r="AK5" s="12">
        <v>387.071</v>
      </c>
      <c r="AL5" s="12">
        <v>23.3578</v>
      </c>
      <c r="AM5" s="12">
        <v>3.64655</v>
      </c>
      <c r="AN5" s="12">
        <v>23.3578</v>
      </c>
      <c r="AO5" s="12">
        <v>7.0</v>
      </c>
      <c r="AP5" s="12">
        <v>35.0</v>
      </c>
      <c r="AQ5" s="12">
        <v>23.3578</v>
      </c>
      <c r="AR5" s="12">
        <v>8.33333</v>
      </c>
      <c r="AS5" s="12">
        <v>100.0</v>
      </c>
      <c r="AT5" s="12">
        <v>1.83333</v>
      </c>
      <c r="AU5" s="12">
        <v>22.0</v>
      </c>
      <c r="AV5" s="12">
        <v>77410.7</v>
      </c>
      <c r="AW5" s="12">
        <v>928928.0</v>
      </c>
      <c r="AX5" s="12">
        <v>2.74015</v>
      </c>
      <c r="AY5" s="12">
        <v>32.8818</v>
      </c>
      <c r="AZ5" s="12">
        <v>0.262179</v>
      </c>
      <c r="BA5" s="12">
        <v>0.238319</v>
      </c>
      <c r="BB5" s="12">
        <v>0.238319</v>
      </c>
      <c r="BC5" s="12">
        <v>5.13122</v>
      </c>
      <c r="BD5" s="12">
        <v>3.94929</v>
      </c>
      <c r="BE5" s="12">
        <v>0.169895</v>
      </c>
      <c r="BF5" s="12">
        <v>0.925755</v>
      </c>
      <c r="BG5" s="12">
        <v>3.28801</v>
      </c>
      <c r="BH5" s="12">
        <v>0.0507254</v>
      </c>
      <c r="BI5" s="12">
        <v>4.47338</v>
      </c>
    </row>
    <row r="6">
      <c r="A6" s="12" t="s">
        <v>34</v>
      </c>
      <c r="B6" s="12">
        <v>200.0</v>
      </c>
      <c r="C6" s="12">
        <v>24.0</v>
      </c>
      <c r="D6" s="12">
        <v>12.0</v>
      </c>
      <c r="E6" s="12">
        <v>40.0</v>
      </c>
      <c r="F6" s="12">
        <v>14.0</v>
      </c>
      <c r="G6" s="12">
        <v>0.2</v>
      </c>
      <c r="H6" s="12">
        <v>2.0</v>
      </c>
      <c r="I6" s="12">
        <v>2.0</v>
      </c>
      <c r="J6" s="12">
        <v>2.0</v>
      </c>
      <c r="K6" s="12">
        <v>2.14286</v>
      </c>
      <c r="L6" s="12">
        <v>1572.98</v>
      </c>
      <c r="M6" s="12">
        <v>194.0</v>
      </c>
      <c r="N6" s="12">
        <v>147.0</v>
      </c>
      <c r="O6" s="12">
        <f t="shared" si="1"/>
        <v>0.7577319588</v>
      </c>
      <c r="P6" s="22">
        <f t="shared" si="2"/>
        <v>188.812828</v>
      </c>
      <c r="Q6" s="22">
        <v>0.973262</v>
      </c>
      <c r="R6" s="12">
        <v>8.91667</v>
      </c>
      <c r="S6" s="12">
        <v>214.0</v>
      </c>
      <c r="T6" s="12">
        <v>103.0</v>
      </c>
      <c r="U6" s="12">
        <v>2902.0</v>
      </c>
      <c r="V6" s="12">
        <v>1.84466</v>
      </c>
      <c r="W6" s="12">
        <v>28.1748</v>
      </c>
      <c r="X6" s="12">
        <v>8.58333</v>
      </c>
      <c r="Y6" s="12">
        <v>0.613095</v>
      </c>
      <c r="Z6" s="12">
        <v>1295.0</v>
      </c>
      <c r="AA6" s="12">
        <v>92.5</v>
      </c>
      <c r="AB6" s="12">
        <v>3.0</v>
      </c>
      <c r="AC6" s="12">
        <v>7.0</v>
      </c>
      <c r="AD6" s="12">
        <v>4.54054</v>
      </c>
      <c r="AE6" s="12">
        <v>20.2143</v>
      </c>
      <c r="AF6" s="12">
        <v>3.85159</v>
      </c>
      <c r="AG6" s="12">
        <v>452.0</v>
      </c>
      <c r="AH6" s="12">
        <v>22.3604</v>
      </c>
      <c r="AI6" s="12">
        <v>15.9286</v>
      </c>
      <c r="AJ6" s="12">
        <v>3.57399</v>
      </c>
      <c r="AK6" s="12">
        <v>344.929</v>
      </c>
      <c r="AL6" s="12">
        <v>21.6547</v>
      </c>
      <c r="AM6" s="12">
        <v>3.57399</v>
      </c>
      <c r="AN6" s="12">
        <v>21.6547</v>
      </c>
      <c r="AO6" s="12">
        <v>7.0</v>
      </c>
      <c r="AP6" s="12">
        <v>33.0</v>
      </c>
      <c r="AQ6" s="12">
        <v>21.6547</v>
      </c>
      <c r="AR6" s="12">
        <v>8.58333</v>
      </c>
      <c r="AS6" s="12">
        <v>103.0</v>
      </c>
      <c r="AT6" s="12">
        <v>1.33333</v>
      </c>
      <c r="AU6" s="12">
        <v>16.0</v>
      </c>
      <c r="AV6" s="12">
        <v>69831.6</v>
      </c>
      <c r="AW6" s="12">
        <v>837980.0</v>
      </c>
      <c r="AX6" s="12">
        <v>2.63432</v>
      </c>
      <c r="AY6" s="12">
        <v>31.6118</v>
      </c>
      <c r="AZ6" s="12">
        <v>0.226829</v>
      </c>
      <c r="BA6" s="12">
        <v>0.219932</v>
      </c>
      <c r="BB6" s="12">
        <v>0.219932</v>
      </c>
      <c r="BC6" s="12">
        <v>4.58518</v>
      </c>
      <c r="BD6" s="12">
        <v>3.5032</v>
      </c>
      <c r="BE6" s="12">
        <v>0.148207</v>
      </c>
      <c r="BF6" s="12">
        <v>0.765528</v>
      </c>
      <c r="BG6" s="12">
        <v>1.98567</v>
      </c>
      <c r="BH6" s="12">
        <v>0.0417567</v>
      </c>
      <c r="BI6" s="12">
        <v>2.97899</v>
      </c>
    </row>
    <row r="7">
      <c r="A7" s="12" t="s">
        <v>35</v>
      </c>
      <c r="B7" s="12">
        <v>200.0</v>
      </c>
      <c r="C7" s="12">
        <v>24.0</v>
      </c>
      <c r="D7" s="12">
        <v>12.0</v>
      </c>
      <c r="E7" s="12">
        <v>40.0</v>
      </c>
      <c r="F7" s="12">
        <v>14.0</v>
      </c>
      <c r="G7" s="12">
        <v>0.2</v>
      </c>
      <c r="H7" s="12">
        <v>2.0</v>
      </c>
      <c r="I7" s="12">
        <v>2.0</v>
      </c>
      <c r="J7" s="12">
        <v>2.0</v>
      </c>
      <c r="K7" s="12">
        <v>2.14286</v>
      </c>
      <c r="L7" s="12">
        <v>2791.15</v>
      </c>
      <c r="M7" s="12">
        <v>185.0</v>
      </c>
      <c r="N7" s="12">
        <v>371.0</v>
      </c>
      <c r="O7" s="12">
        <f t="shared" si="1"/>
        <v>2.005405405</v>
      </c>
      <c r="P7" s="22">
        <f t="shared" si="2"/>
        <v>178.867435</v>
      </c>
      <c r="Q7" s="22">
        <v>0.966851</v>
      </c>
      <c r="R7" s="12">
        <v>8.5</v>
      </c>
      <c r="S7" s="12">
        <v>204.0</v>
      </c>
      <c r="T7" s="12">
        <v>99.0</v>
      </c>
      <c r="U7" s="12">
        <v>3031.0</v>
      </c>
      <c r="V7" s="12">
        <v>1.79798</v>
      </c>
      <c r="W7" s="12">
        <v>30.6162</v>
      </c>
      <c r="X7" s="12">
        <v>8.25</v>
      </c>
      <c r="Y7" s="12">
        <v>0.589286</v>
      </c>
      <c r="Z7" s="12">
        <v>1584.0</v>
      </c>
      <c r="AA7" s="12">
        <v>113.143</v>
      </c>
      <c r="AB7" s="12">
        <v>3.0</v>
      </c>
      <c r="AC7" s="12">
        <v>7.0</v>
      </c>
      <c r="AD7" s="12">
        <v>4.58018</v>
      </c>
      <c r="AE7" s="12">
        <v>19.9286</v>
      </c>
      <c r="AF7" s="12">
        <v>3.84588</v>
      </c>
      <c r="AG7" s="12">
        <v>494.143</v>
      </c>
      <c r="AH7" s="12">
        <v>24.7957</v>
      </c>
      <c r="AI7" s="12">
        <v>17.0</v>
      </c>
      <c r="AJ7" s="12">
        <v>3.62605</v>
      </c>
      <c r="AK7" s="12">
        <v>407.214</v>
      </c>
      <c r="AL7" s="12">
        <v>23.9538</v>
      </c>
      <c r="AM7" s="12">
        <v>3.62605</v>
      </c>
      <c r="AN7" s="12">
        <v>23.9538</v>
      </c>
      <c r="AO7" s="12">
        <v>9.0</v>
      </c>
      <c r="AP7" s="12">
        <v>36.0</v>
      </c>
      <c r="AQ7" s="12">
        <v>23.9538</v>
      </c>
      <c r="AR7" s="12">
        <v>8.25</v>
      </c>
      <c r="AS7" s="12">
        <v>99.0</v>
      </c>
      <c r="AT7" s="12">
        <v>1.91667</v>
      </c>
      <c r="AU7" s="12">
        <v>23.0</v>
      </c>
      <c r="AV7" s="12">
        <v>78012.1</v>
      </c>
      <c r="AW7" s="12">
        <v>936146.0</v>
      </c>
      <c r="AX7" s="12">
        <v>2.76011</v>
      </c>
      <c r="AY7" s="12">
        <v>33.1213</v>
      </c>
      <c r="AZ7" s="12">
        <v>0.255259</v>
      </c>
      <c r="BA7" s="12">
        <v>0.246122</v>
      </c>
      <c r="BB7" s="12">
        <v>0.246122</v>
      </c>
      <c r="BC7" s="12">
        <v>5.08696</v>
      </c>
      <c r="BD7" s="12">
        <v>4.18407</v>
      </c>
      <c r="BE7" s="12">
        <v>0.191746</v>
      </c>
      <c r="BF7" s="12">
        <v>0.915205</v>
      </c>
      <c r="BG7" s="12">
        <v>2.26074</v>
      </c>
      <c r="BH7" s="12">
        <v>0.0501794</v>
      </c>
      <c r="BI7" s="12">
        <v>3.45715</v>
      </c>
    </row>
    <row r="8">
      <c r="A8" s="12" t="s">
        <v>36</v>
      </c>
      <c r="B8" s="12">
        <v>200.0</v>
      </c>
      <c r="C8" s="12">
        <v>24.0</v>
      </c>
      <c r="D8" s="12">
        <v>12.0</v>
      </c>
      <c r="E8" s="12">
        <v>40.0</v>
      </c>
      <c r="F8" s="12">
        <v>14.0</v>
      </c>
      <c r="G8" s="12">
        <v>0.2</v>
      </c>
      <c r="H8" s="12">
        <v>2.0</v>
      </c>
      <c r="I8" s="12">
        <v>2.0</v>
      </c>
      <c r="J8" s="12">
        <v>2.0</v>
      </c>
      <c r="K8" s="12">
        <v>2.14286</v>
      </c>
      <c r="L8" s="12">
        <v>880.246</v>
      </c>
      <c r="M8" s="12">
        <v>186.0</v>
      </c>
      <c r="N8" s="12">
        <v>20.0</v>
      </c>
      <c r="O8" s="12">
        <f t="shared" si="1"/>
        <v>0.1075268817</v>
      </c>
      <c r="P8" s="22">
        <f t="shared" si="2"/>
        <v>184.99467</v>
      </c>
      <c r="Q8" s="22">
        <v>0.994595</v>
      </c>
      <c r="R8" s="12">
        <v>9.16667</v>
      </c>
      <c r="S8" s="12">
        <v>220.0</v>
      </c>
      <c r="T8" s="12">
        <v>107.0</v>
      </c>
      <c r="U8" s="12">
        <v>2729.0</v>
      </c>
      <c r="V8" s="12">
        <v>1.75701</v>
      </c>
      <c r="W8" s="12">
        <v>25.5047</v>
      </c>
      <c r="X8" s="12">
        <v>8.91667</v>
      </c>
      <c r="Y8" s="12">
        <v>0.636905</v>
      </c>
      <c r="Z8" s="12">
        <v>1800.0</v>
      </c>
      <c r="AA8" s="12">
        <v>128.571</v>
      </c>
      <c r="AB8" s="12">
        <v>3.0</v>
      </c>
      <c r="AC8" s="12">
        <v>7.0</v>
      </c>
      <c r="AD8" s="12">
        <v>5.02889</v>
      </c>
      <c r="AE8" s="12">
        <v>19.7857</v>
      </c>
      <c r="AF8" s="12">
        <v>4.03971</v>
      </c>
      <c r="AG8" s="12">
        <v>429.786</v>
      </c>
      <c r="AH8" s="12">
        <v>21.722</v>
      </c>
      <c r="AI8" s="12">
        <v>14.2143</v>
      </c>
      <c r="AJ8" s="12">
        <v>3.63317</v>
      </c>
      <c r="AK8" s="12">
        <v>290.786</v>
      </c>
      <c r="AL8" s="12">
        <v>20.4573</v>
      </c>
      <c r="AM8" s="12">
        <v>3.63317</v>
      </c>
      <c r="AN8" s="12">
        <v>20.4573</v>
      </c>
      <c r="AO8" s="12">
        <v>5.0</v>
      </c>
      <c r="AP8" s="12">
        <v>36.0</v>
      </c>
      <c r="AQ8" s="12">
        <v>20.4573</v>
      </c>
      <c r="AR8" s="12">
        <v>8.91667</v>
      </c>
      <c r="AS8" s="12">
        <v>107.0</v>
      </c>
      <c r="AT8" s="12">
        <v>1.16667</v>
      </c>
      <c r="AU8" s="12">
        <v>14.0</v>
      </c>
      <c r="AV8" s="12">
        <v>65020.5</v>
      </c>
      <c r="AW8" s="12">
        <v>780246.0</v>
      </c>
      <c r="AX8" s="12">
        <v>2.46664</v>
      </c>
      <c r="AY8" s="12">
        <v>29.5997</v>
      </c>
      <c r="AZ8" s="12">
        <v>0.215092</v>
      </c>
      <c r="BA8" s="12">
        <v>0.204096</v>
      </c>
      <c r="BB8" s="12">
        <v>0.204096</v>
      </c>
      <c r="BC8" s="12">
        <v>4.25575</v>
      </c>
      <c r="BD8" s="12">
        <v>2.90108</v>
      </c>
      <c r="BE8" s="12">
        <v>0.17595</v>
      </c>
      <c r="BF8" s="12">
        <v>0.597912</v>
      </c>
      <c r="BG8" s="12">
        <v>1.76636</v>
      </c>
      <c r="BH8" s="12">
        <v>0.0402515</v>
      </c>
      <c r="BI8" s="12">
        <v>2.61673</v>
      </c>
    </row>
    <row r="9">
      <c r="A9" s="12" t="s">
        <v>37</v>
      </c>
      <c r="B9" s="12">
        <v>200.0</v>
      </c>
      <c r="C9" s="12">
        <v>24.0</v>
      </c>
      <c r="D9" s="12">
        <v>12.0</v>
      </c>
      <c r="E9" s="12">
        <v>40.0</v>
      </c>
      <c r="F9" s="12">
        <v>14.0</v>
      </c>
      <c r="G9" s="12">
        <v>0.2</v>
      </c>
      <c r="H9" s="12">
        <v>2.0</v>
      </c>
      <c r="I9" s="12">
        <v>2.0</v>
      </c>
      <c r="J9" s="12">
        <v>2.0</v>
      </c>
      <c r="K9" s="12">
        <v>2.14286</v>
      </c>
      <c r="L9" s="12">
        <v>1361.5</v>
      </c>
      <c r="M9" s="12">
        <v>182.0</v>
      </c>
      <c r="N9" s="12">
        <v>92.0</v>
      </c>
      <c r="O9" s="12">
        <f t="shared" si="1"/>
        <v>0.5054945055</v>
      </c>
      <c r="P9" s="22">
        <f t="shared" si="2"/>
        <v>175.933394</v>
      </c>
      <c r="Q9" s="22">
        <v>0.966667</v>
      </c>
      <c r="R9" s="12">
        <v>8.5</v>
      </c>
      <c r="S9" s="12">
        <v>204.0</v>
      </c>
      <c r="T9" s="12">
        <v>99.0</v>
      </c>
      <c r="U9" s="12">
        <v>2968.0</v>
      </c>
      <c r="V9" s="12">
        <v>1.72727</v>
      </c>
      <c r="W9" s="12">
        <v>29.9798</v>
      </c>
      <c r="X9" s="12">
        <v>8.25</v>
      </c>
      <c r="Y9" s="12">
        <v>0.589286</v>
      </c>
      <c r="Z9" s="12">
        <v>1494.0</v>
      </c>
      <c r="AA9" s="12">
        <v>106.714</v>
      </c>
      <c r="AB9" s="12">
        <v>3.0</v>
      </c>
      <c r="AC9" s="12">
        <v>6.0</v>
      </c>
      <c r="AD9" s="12">
        <v>4.41499</v>
      </c>
      <c r="AE9" s="12">
        <v>19.8571</v>
      </c>
      <c r="AF9" s="12">
        <v>3.84532</v>
      </c>
      <c r="AG9" s="12">
        <v>475.714</v>
      </c>
      <c r="AH9" s="12">
        <v>23.9568</v>
      </c>
      <c r="AI9" s="12">
        <v>17.1429</v>
      </c>
      <c r="AJ9" s="12">
        <v>3.59167</v>
      </c>
      <c r="AK9" s="12">
        <v>391.857</v>
      </c>
      <c r="AL9" s="12">
        <v>22.8583</v>
      </c>
      <c r="AM9" s="12">
        <v>3.59167</v>
      </c>
      <c r="AN9" s="12">
        <v>22.8583</v>
      </c>
      <c r="AO9" s="12">
        <v>7.0</v>
      </c>
      <c r="AP9" s="12">
        <v>35.0</v>
      </c>
      <c r="AQ9" s="12">
        <v>22.8583</v>
      </c>
      <c r="AR9" s="12">
        <v>8.25</v>
      </c>
      <c r="AS9" s="12">
        <v>99.0</v>
      </c>
      <c r="AT9" s="12">
        <v>1.91667</v>
      </c>
      <c r="AU9" s="12">
        <v>23.0</v>
      </c>
      <c r="AV9" s="12">
        <v>75124.6</v>
      </c>
      <c r="AW9" s="12">
        <v>901495.0</v>
      </c>
      <c r="AX9" s="12">
        <v>2.70458</v>
      </c>
      <c r="AY9" s="12">
        <v>32.4549</v>
      </c>
      <c r="AZ9" s="12">
        <v>0.244926</v>
      </c>
      <c r="BA9" s="12">
        <v>0.232062</v>
      </c>
      <c r="BB9" s="12">
        <v>0.232062</v>
      </c>
      <c r="BC9" s="12">
        <v>4.86354</v>
      </c>
      <c r="BD9" s="12">
        <v>3.97821</v>
      </c>
      <c r="BE9" s="12">
        <v>0.173668</v>
      </c>
      <c r="BF9" s="12">
        <v>0.568196</v>
      </c>
      <c r="BG9" s="12">
        <v>4.73727</v>
      </c>
      <c r="BH9" s="12">
        <v>0.0482563</v>
      </c>
      <c r="BI9" s="12">
        <v>5.56614</v>
      </c>
    </row>
    <row r="10">
      <c r="A10" s="12" t="s">
        <v>38</v>
      </c>
      <c r="B10" s="12">
        <v>200.0</v>
      </c>
      <c r="C10" s="12">
        <v>24.0</v>
      </c>
      <c r="D10" s="12">
        <v>12.0</v>
      </c>
      <c r="E10" s="12">
        <v>40.0</v>
      </c>
      <c r="F10" s="12">
        <v>14.0</v>
      </c>
      <c r="G10" s="12">
        <v>0.2</v>
      </c>
      <c r="H10" s="12">
        <v>2.0</v>
      </c>
      <c r="I10" s="12">
        <v>2.0</v>
      </c>
      <c r="J10" s="12">
        <v>2.0</v>
      </c>
      <c r="K10" s="12">
        <v>2.0</v>
      </c>
      <c r="L10" s="12">
        <v>1635.07</v>
      </c>
      <c r="M10" s="12">
        <v>197.0</v>
      </c>
      <c r="N10" s="12">
        <v>170.0</v>
      </c>
      <c r="O10" s="12">
        <f t="shared" si="1"/>
        <v>0.8629441624</v>
      </c>
      <c r="P10" s="22">
        <f t="shared" si="2"/>
        <v>195.974024</v>
      </c>
      <c r="Q10" s="22">
        <v>0.994792</v>
      </c>
      <c r="R10" s="12">
        <v>9.0</v>
      </c>
      <c r="S10" s="12">
        <v>216.0</v>
      </c>
      <c r="T10" s="12">
        <v>105.0</v>
      </c>
      <c r="U10" s="12">
        <v>2774.0</v>
      </c>
      <c r="V10" s="12">
        <v>1.82857</v>
      </c>
      <c r="W10" s="12">
        <v>26.419</v>
      </c>
      <c r="X10" s="12">
        <v>8.75</v>
      </c>
      <c r="Y10" s="12">
        <v>0.625</v>
      </c>
      <c r="Z10" s="12">
        <v>1991.0</v>
      </c>
      <c r="AA10" s="12">
        <v>142.214</v>
      </c>
      <c r="AB10" s="12">
        <v>3.0</v>
      </c>
      <c r="AC10" s="12">
        <v>8.0</v>
      </c>
      <c r="AD10" s="12">
        <v>5.14917</v>
      </c>
      <c r="AE10" s="12">
        <v>19.8571</v>
      </c>
      <c r="AF10" s="12">
        <v>4.03237</v>
      </c>
      <c r="AG10" s="12">
        <v>431.429</v>
      </c>
      <c r="AH10" s="12">
        <v>21.7266</v>
      </c>
      <c r="AI10" s="12">
        <v>14.1429</v>
      </c>
      <c r="AJ10" s="12">
        <v>3.68182</v>
      </c>
      <c r="AK10" s="12">
        <v>290.643</v>
      </c>
      <c r="AL10" s="12">
        <v>20.5505</v>
      </c>
      <c r="AM10" s="12">
        <v>3.68182</v>
      </c>
      <c r="AN10" s="12">
        <v>20.5505</v>
      </c>
      <c r="AO10" s="12">
        <v>5.0</v>
      </c>
      <c r="AP10" s="12">
        <v>36.0</v>
      </c>
      <c r="AQ10" s="12">
        <v>20.5505</v>
      </c>
      <c r="AR10" s="12">
        <v>8.75</v>
      </c>
      <c r="AS10" s="12">
        <v>105.0</v>
      </c>
      <c r="AT10" s="12">
        <v>1.25</v>
      </c>
      <c r="AU10" s="12">
        <v>15.0</v>
      </c>
      <c r="AV10" s="12">
        <v>65422.1</v>
      </c>
      <c r="AW10" s="12">
        <v>785065.0</v>
      </c>
      <c r="AX10" s="12">
        <v>2.43718</v>
      </c>
      <c r="AY10" s="12">
        <v>29.2462</v>
      </c>
      <c r="AZ10" s="12">
        <v>0.210556</v>
      </c>
      <c r="BA10" s="12">
        <v>0.200322</v>
      </c>
      <c r="BB10" s="12">
        <v>0.200322</v>
      </c>
      <c r="BC10" s="12">
        <v>4.18104</v>
      </c>
      <c r="BD10" s="12">
        <v>2.83313</v>
      </c>
      <c r="BE10" s="12">
        <v>0.1869</v>
      </c>
      <c r="BF10" s="12">
        <v>0.516175</v>
      </c>
      <c r="BG10" s="12">
        <v>3.18689</v>
      </c>
      <c r="BH10" s="12">
        <v>0.0403337</v>
      </c>
      <c r="BI10" s="12">
        <v>3.96914</v>
      </c>
    </row>
    <row r="11">
      <c r="A11" s="12" t="s">
        <v>39</v>
      </c>
      <c r="B11" s="12">
        <v>200.0</v>
      </c>
      <c r="C11" s="12">
        <v>24.0</v>
      </c>
      <c r="D11" s="12">
        <v>12.0</v>
      </c>
      <c r="E11" s="12">
        <v>40.0</v>
      </c>
      <c r="F11" s="12">
        <v>14.0</v>
      </c>
      <c r="G11" s="12">
        <v>0.2</v>
      </c>
      <c r="H11" s="12">
        <v>2.0</v>
      </c>
      <c r="I11" s="12">
        <v>2.0</v>
      </c>
      <c r="J11" s="12">
        <v>2.0</v>
      </c>
      <c r="K11" s="12">
        <v>2.0</v>
      </c>
      <c r="L11" s="12">
        <v>3418.7</v>
      </c>
      <c r="M11" s="12">
        <v>191.0</v>
      </c>
      <c r="N11" s="12">
        <v>494.0</v>
      </c>
      <c r="O11" s="12">
        <f t="shared" si="1"/>
        <v>2.586387435</v>
      </c>
      <c r="P11" s="22">
        <f t="shared" si="2"/>
        <v>184.561772</v>
      </c>
      <c r="Q11" s="22">
        <v>0.966292</v>
      </c>
      <c r="R11" s="12">
        <v>8.5</v>
      </c>
      <c r="S11" s="12">
        <v>204.0</v>
      </c>
      <c r="T11" s="12">
        <v>97.0</v>
      </c>
      <c r="U11" s="12">
        <v>3103.0</v>
      </c>
      <c r="V11" s="12">
        <v>1.80412</v>
      </c>
      <c r="W11" s="12">
        <v>31.9897</v>
      </c>
      <c r="X11" s="12">
        <v>8.08333</v>
      </c>
      <c r="Y11" s="12">
        <v>0.577381</v>
      </c>
      <c r="Z11" s="12">
        <v>2243.0</v>
      </c>
      <c r="AA11" s="12">
        <v>160.214</v>
      </c>
      <c r="AB11" s="12">
        <v>3.0</v>
      </c>
      <c r="AC11" s="12">
        <v>7.0</v>
      </c>
      <c r="AD11" s="12">
        <v>5.10878</v>
      </c>
      <c r="AE11" s="12">
        <v>20.9286</v>
      </c>
      <c r="AF11" s="12">
        <v>3.77133</v>
      </c>
      <c r="AG11" s="12">
        <v>517.214</v>
      </c>
      <c r="AH11" s="12">
        <v>24.7133</v>
      </c>
      <c r="AI11" s="12">
        <v>18.9286</v>
      </c>
      <c r="AJ11" s="12">
        <v>3.52453</v>
      </c>
      <c r="AK11" s="12">
        <v>447.929</v>
      </c>
      <c r="AL11" s="12">
        <v>23.6642</v>
      </c>
      <c r="AM11" s="12">
        <v>3.52453</v>
      </c>
      <c r="AN11" s="12">
        <v>23.6642</v>
      </c>
      <c r="AO11" s="12">
        <v>9.0</v>
      </c>
      <c r="AP11" s="12">
        <v>38.0</v>
      </c>
      <c r="AQ11" s="12">
        <v>23.6642</v>
      </c>
      <c r="AR11" s="12">
        <v>8.08333</v>
      </c>
      <c r="AS11" s="12">
        <v>97.0</v>
      </c>
      <c r="AT11" s="12">
        <v>2.16667</v>
      </c>
      <c r="AU11" s="12">
        <v>26.0</v>
      </c>
      <c r="AV11" s="12">
        <v>79058.3</v>
      </c>
      <c r="AW11" s="12">
        <v>948699.0</v>
      </c>
      <c r="AX11" s="12">
        <v>2.78056</v>
      </c>
      <c r="AY11" s="12">
        <v>33.3667</v>
      </c>
      <c r="AZ11" s="12">
        <v>0.243557</v>
      </c>
      <c r="BA11" s="12">
        <v>0.23256</v>
      </c>
      <c r="BB11" s="12">
        <v>0.23256</v>
      </c>
      <c r="BC11" s="12">
        <v>5.0973</v>
      </c>
      <c r="BD11" s="12">
        <v>4.40203</v>
      </c>
      <c r="BE11" s="12">
        <v>0.284149</v>
      </c>
      <c r="BF11" s="12">
        <v>1.54631</v>
      </c>
      <c r="BG11" s="12">
        <v>2.64139</v>
      </c>
      <c r="BH11" s="12">
        <v>0.0785809</v>
      </c>
      <c r="BI11" s="12">
        <v>4.59362</v>
      </c>
    </row>
    <row r="12">
      <c r="A12" s="12" t="s">
        <v>40</v>
      </c>
      <c r="B12" s="12">
        <v>200.0</v>
      </c>
      <c r="C12" s="12">
        <v>24.0</v>
      </c>
      <c r="D12" s="12">
        <v>12.0</v>
      </c>
      <c r="E12" s="12">
        <v>40.0</v>
      </c>
      <c r="F12" s="12">
        <v>14.0</v>
      </c>
      <c r="G12" s="12">
        <v>0.2</v>
      </c>
      <c r="H12" s="12">
        <v>2.0</v>
      </c>
      <c r="I12" s="12">
        <v>2.0</v>
      </c>
      <c r="J12" s="12">
        <v>2.0</v>
      </c>
      <c r="K12" s="12">
        <v>2.0</v>
      </c>
      <c r="L12" s="12">
        <v>1342.32</v>
      </c>
      <c r="M12" s="12">
        <v>195.0</v>
      </c>
      <c r="N12" s="12">
        <v>109.0</v>
      </c>
      <c r="O12" s="12">
        <f t="shared" si="1"/>
        <v>0.558974359</v>
      </c>
      <c r="P12" s="22">
        <f t="shared" si="2"/>
        <v>193.968255</v>
      </c>
      <c r="Q12" s="22">
        <v>0.994709</v>
      </c>
      <c r="R12" s="12">
        <v>8.91667</v>
      </c>
      <c r="S12" s="12">
        <v>214.0</v>
      </c>
      <c r="T12" s="12">
        <v>105.0</v>
      </c>
      <c r="U12" s="12">
        <v>2745.0</v>
      </c>
      <c r="V12" s="12">
        <v>1.79048</v>
      </c>
      <c r="W12" s="12">
        <v>26.1429</v>
      </c>
      <c r="X12" s="12">
        <v>8.75</v>
      </c>
      <c r="Y12" s="12">
        <v>0.625</v>
      </c>
      <c r="Z12" s="12">
        <v>2318.0</v>
      </c>
      <c r="AA12" s="12">
        <v>165.571</v>
      </c>
      <c r="AB12" s="12">
        <v>3.0</v>
      </c>
      <c r="AC12" s="12">
        <v>8.0</v>
      </c>
      <c r="AD12" s="12">
        <v>5.15487</v>
      </c>
      <c r="AE12" s="12">
        <v>19.6429</v>
      </c>
      <c r="AF12" s="12">
        <v>4.05818</v>
      </c>
      <c r="AG12" s="12">
        <v>428.643</v>
      </c>
      <c r="AH12" s="12">
        <v>21.8218</v>
      </c>
      <c r="AI12" s="12">
        <v>15.6429</v>
      </c>
      <c r="AJ12" s="12">
        <v>3.63927</v>
      </c>
      <c r="AK12" s="12">
        <v>315.071</v>
      </c>
      <c r="AL12" s="12">
        <v>20.1416</v>
      </c>
      <c r="AM12" s="12">
        <v>3.63927</v>
      </c>
      <c r="AN12" s="12">
        <v>20.1416</v>
      </c>
      <c r="AO12" s="12">
        <v>7.0</v>
      </c>
      <c r="AP12" s="12">
        <v>34.0</v>
      </c>
      <c r="AQ12" s="12">
        <v>20.1416</v>
      </c>
      <c r="AR12" s="12">
        <v>8.75</v>
      </c>
      <c r="AS12" s="12">
        <v>105.0</v>
      </c>
      <c r="AT12" s="12">
        <v>1.33333</v>
      </c>
      <c r="AU12" s="12">
        <v>16.0</v>
      </c>
      <c r="AV12" s="12">
        <v>66442.9</v>
      </c>
      <c r="AW12" s="12">
        <v>797315.0</v>
      </c>
      <c r="AX12" s="12">
        <v>2.4468</v>
      </c>
      <c r="AY12" s="12">
        <v>29.3616</v>
      </c>
      <c r="AZ12" s="12">
        <v>0.216025</v>
      </c>
      <c r="BA12" s="12">
        <v>0.197691</v>
      </c>
      <c r="BB12" s="12">
        <v>0.197691</v>
      </c>
      <c r="BC12" s="12">
        <v>4.24335</v>
      </c>
      <c r="BD12" s="12">
        <v>3.09246</v>
      </c>
      <c r="BE12" s="12">
        <v>0.204824</v>
      </c>
      <c r="BF12" s="12">
        <v>0.90704</v>
      </c>
      <c r="BG12" s="12">
        <v>2.88012</v>
      </c>
      <c r="BH12" s="12">
        <v>0.0373981</v>
      </c>
      <c r="BI12" s="12">
        <v>4.06713</v>
      </c>
    </row>
    <row r="13">
      <c r="A13" s="12" t="s">
        <v>41</v>
      </c>
      <c r="B13" s="12">
        <v>200.0</v>
      </c>
      <c r="C13" s="12">
        <v>24.0</v>
      </c>
      <c r="D13" s="12">
        <v>12.0</v>
      </c>
      <c r="E13" s="12">
        <v>40.0</v>
      </c>
      <c r="F13" s="12">
        <v>14.0</v>
      </c>
      <c r="G13" s="12">
        <v>0.2</v>
      </c>
      <c r="H13" s="12">
        <v>2.0</v>
      </c>
      <c r="I13" s="12">
        <v>2.0</v>
      </c>
      <c r="J13" s="12">
        <v>2.0</v>
      </c>
      <c r="K13" s="12">
        <v>2.0</v>
      </c>
      <c r="L13" s="12">
        <v>1496.58</v>
      </c>
      <c r="M13" s="12">
        <v>184.0</v>
      </c>
      <c r="N13" s="12">
        <v>121.0</v>
      </c>
      <c r="O13" s="12">
        <f t="shared" si="1"/>
        <v>0.6576086957</v>
      </c>
      <c r="P13" s="22">
        <f t="shared" si="2"/>
        <v>184</v>
      </c>
      <c r="Q13" s="22">
        <v>1.0</v>
      </c>
      <c r="R13" s="12">
        <v>8.33333</v>
      </c>
      <c r="S13" s="12">
        <v>200.0</v>
      </c>
      <c r="T13" s="12">
        <v>97.0</v>
      </c>
      <c r="U13" s="12">
        <v>3022.0</v>
      </c>
      <c r="V13" s="12">
        <v>1.81443</v>
      </c>
      <c r="W13" s="12">
        <v>31.1546</v>
      </c>
      <c r="X13" s="12">
        <v>8.08333</v>
      </c>
      <c r="Y13" s="12">
        <v>0.577381</v>
      </c>
      <c r="Z13" s="12">
        <v>1375.0</v>
      </c>
      <c r="AA13" s="12">
        <v>98.2143</v>
      </c>
      <c r="AB13" s="12">
        <v>3.0</v>
      </c>
      <c r="AC13" s="12">
        <v>7.0</v>
      </c>
      <c r="AD13" s="12">
        <v>4.44873</v>
      </c>
      <c r="AE13" s="12">
        <v>19.7857</v>
      </c>
      <c r="AF13" s="12">
        <v>3.88448</v>
      </c>
      <c r="AG13" s="12">
        <v>472.0</v>
      </c>
      <c r="AH13" s="12">
        <v>23.8556</v>
      </c>
      <c r="AI13" s="12">
        <v>15.7143</v>
      </c>
      <c r="AJ13" s="12">
        <v>3.61818</v>
      </c>
      <c r="AK13" s="12">
        <v>366.071</v>
      </c>
      <c r="AL13" s="12">
        <v>23.2955</v>
      </c>
      <c r="AM13" s="12">
        <v>3.61818</v>
      </c>
      <c r="AN13" s="12">
        <v>23.2955</v>
      </c>
      <c r="AO13" s="12">
        <v>7.0</v>
      </c>
      <c r="AP13" s="12">
        <v>38.0</v>
      </c>
      <c r="AQ13" s="12">
        <v>23.2955</v>
      </c>
      <c r="AR13" s="12">
        <v>8.08333</v>
      </c>
      <c r="AS13" s="12">
        <v>97.0</v>
      </c>
      <c r="AT13" s="12">
        <v>2.33333</v>
      </c>
      <c r="AU13" s="12">
        <v>28.0</v>
      </c>
      <c r="AV13" s="12">
        <v>74298.6</v>
      </c>
      <c r="AW13" s="12">
        <v>891583.0</v>
      </c>
      <c r="AX13" s="12">
        <v>2.77471</v>
      </c>
      <c r="AY13" s="12">
        <v>33.2965</v>
      </c>
      <c r="AZ13" s="12">
        <v>0.239539</v>
      </c>
      <c r="BA13" s="12">
        <v>0.234544</v>
      </c>
      <c r="BB13" s="12">
        <v>0.234544</v>
      </c>
      <c r="BC13" s="12">
        <v>4.73944</v>
      </c>
      <c r="BD13" s="12">
        <v>3.6857</v>
      </c>
      <c r="BE13" s="12">
        <v>0.167698</v>
      </c>
      <c r="BF13" s="12">
        <v>1.178</v>
      </c>
      <c r="BG13" s="12">
        <v>2.03861</v>
      </c>
      <c r="BH13" s="12">
        <v>0.0345938</v>
      </c>
      <c r="BI13" s="12">
        <v>3.4531</v>
      </c>
    </row>
    <row r="14">
      <c r="A14" s="12" t="s">
        <v>42</v>
      </c>
      <c r="B14" s="12">
        <v>200.0</v>
      </c>
      <c r="C14" s="12">
        <v>24.0</v>
      </c>
      <c r="D14" s="12">
        <v>12.0</v>
      </c>
      <c r="E14" s="12">
        <v>40.0</v>
      </c>
      <c r="F14" s="12">
        <v>14.0</v>
      </c>
      <c r="G14" s="12">
        <v>0.2</v>
      </c>
      <c r="H14" s="12">
        <v>2.0</v>
      </c>
      <c r="I14" s="12">
        <v>2.0</v>
      </c>
      <c r="J14" s="12">
        <v>2.0</v>
      </c>
      <c r="K14" s="12">
        <v>2.14286</v>
      </c>
      <c r="L14" s="12">
        <v>1194.8</v>
      </c>
      <c r="M14" s="12">
        <v>193.0</v>
      </c>
      <c r="N14" s="12">
        <v>76.0</v>
      </c>
      <c r="O14" s="12">
        <f t="shared" si="1"/>
        <v>0.3937823834</v>
      </c>
      <c r="P14" s="22">
        <f t="shared" si="2"/>
        <v>191.994856</v>
      </c>
      <c r="Q14" s="22">
        <v>0.994792</v>
      </c>
      <c r="R14" s="12">
        <v>9.25</v>
      </c>
      <c r="S14" s="12">
        <v>222.0</v>
      </c>
      <c r="T14" s="12">
        <v>105.0</v>
      </c>
      <c r="U14" s="12">
        <v>2842.0</v>
      </c>
      <c r="V14" s="12">
        <v>1.7619</v>
      </c>
      <c r="W14" s="12">
        <v>27.0667</v>
      </c>
      <c r="X14" s="12">
        <v>8.75</v>
      </c>
      <c r="Y14" s="12">
        <v>0.625</v>
      </c>
      <c r="Z14" s="12">
        <v>1865.0</v>
      </c>
      <c r="AA14" s="12">
        <v>133.214</v>
      </c>
      <c r="AB14" s="12">
        <v>3.0</v>
      </c>
      <c r="AC14" s="12">
        <v>7.0</v>
      </c>
      <c r="AD14" s="12">
        <v>4.78981</v>
      </c>
      <c r="AE14" s="12">
        <v>20.4286</v>
      </c>
      <c r="AF14" s="12">
        <v>3.92308</v>
      </c>
      <c r="AG14" s="12">
        <v>441.857</v>
      </c>
      <c r="AH14" s="12">
        <v>21.6294</v>
      </c>
      <c r="AI14" s="12">
        <v>16.6429</v>
      </c>
      <c r="AJ14" s="12">
        <v>3.65236</v>
      </c>
      <c r="AK14" s="12">
        <v>346.286</v>
      </c>
      <c r="AL14" s="12">
        <v>20.8069</v>
      </c>
      <c r="AM14" s="12">
        <v>3.65236</v>
      </c>
      <c r="AN14" s="12">
        <v>20.8069</v>
      </c>
      <c r="AO14" s="12">
        <v>5.0</v>
      </c>
      <c r="AP14" s="12">
        <v>36.0</v>
      </c>
      <c r="AQ14" s="12">
        <v>20.8069</v>
      </c>
      <c r="AR14" s="12">
        <v>8.75</v>
      </c>
      <c r="AS14" s="12">
        <v>105.0</v>
      </c>
      <c r="AT14" s="12">
        <v>1.91667</v>
      </c>
      <c r="AU14" s="12">
        <v>23.0</v>
      </c>
      <c r="AV14" s="12">
        <v>67900.4</v>
      </c>
      <c r="AW14" s="12">
        <v>814805.0</v>
      </c>
      <c r="AX14" s="12">
        <v>2.58277</v>
      </c>
      <c r="AY14" s="12">
        <v>30.9932</v>
      </c>
      <c r="AZ14" s="12">
        <v>0.218681</v>
      </c>
      <c r="BA14" s="12">
        <v>0.209963</v>
      </c>
      <c r="BB14" s="12">
        <v>0.209963</v>
      </c>
      <c r="BC14" s="12">
        <v>4.46733</v>
      </c>
      <c r="BD14" s="12">
        <v>3.49438</v>
      </c>
      <c r="BE14" s="12">
        <v>0.182483</v>
      </c>
      <c r="BF14" s="12">
        <v>0.665077</v>
      </c>
      <c r="BG14" s="12">
        <v>3.14977</v>
      </c>
      <c r="BH14" s="12">
        <v>0.0465371</v>
      </c>
      <c r="BI14" s="12">
        <v>4.08151</v>
      </c>
    </row>
    <row r="15">
      <c r="A15" s="12" t="s">
        <v>43</v>
      </c>
      <c r="B15" s="12">
        <v>200.0</v>
      </c>
      <c r="C15" s="12">
        <v>24.0</v>
      </c>
      <c r="D15" s="12">
        <v>12.0</v>
      </c>
      <c r="E15" s="12">
        <v>40.0</v>
      </c>
      <c r="F15" s="12">
        <v>14.0</v>
      </c>
      <c r="G15" s="12">
        <v>0.2</v>
      </c>
      <c r="H15" s="12">
        <v>2.0</v>
      </c>
      <c r="I15" s="12">
        <v>2.0</v>
      </c>
      <c r="J15" s="12">
        <v>2.0</v>
      </c>
      <c r="K15" s="12">
        <v>2.0</v>
      </c>
      <c r="L15" s="12">
        <v>2201.32</v>
      </c>
      <c r="M15" s="12">
        <v>190.0</v>
      </c>
      <c r="N15" s="12">
        <v>257.0</v>
      </c>
      <c r="O15" s="12">
        <f t="shared" si="1"/>
        <v>1.352631579</v>
      </c>
      <c r="P15" s="22">
        <f t="shared" si="2"/>
        <v>185.75426</v>
      </c>
      <c r="Q15" s="22">
        <v>0.977654</v>
      </c>
      <c r="R15" s="12">
        <v>8.5</v>
      </c>
      <c r="S15" s="12">
        <v>204.0</v>
      </c>
      <c r="T15" s="12">
        <v>96.0</v>
      </c>
      <c r="U15" s="12">
        <v>3043.0</v>
      </c>
      <c r="V15" s="12">
        <v>1.88542</v>
      </c>
      <c r="W15" s="12">
        <v>31.6979</v>
      </c>
      <c r="X15" s="12">
        <v>8.0</v>
      </c>
      <c r="Y15" s="12">
        <v>0.571429</v>
      </c>
      <c r="Z15" s="12">
        <v>1821.0</v>
      </c>
      <c r="AA15" s="12">
        <v>130.071</v>
      </c>
      <c r="AB15" s="12">
        <v>3.0</v>
      </c>
      <c r="AC15" s="12">
        <v>7.0</v>
      </c>
      <c r="AD15" s="12">
        <v>4.91323</v>
      </c>
      <c r="AE15" s="12">
        <v>19.6429</v>
      </c>
      <c r="AF15" s="12">
        <v>3.95636</v>
      </c>
      <c r="AG15" s="12">
        <v>486.0</v>
      </c>
      <c r="AH15" s="12">
        <v>24.7418</v>
      </c>
      <c r="AI15" s="12">
        <v>15.2143</v>
      </c>
      <c r="AJ15" s="12">
        <v>3.68545</v>
      </c>
      <c r="AK15" s="12">
        <v>360.143</v>
      </c>
      <c r="AL15" s="12">
        <v>23.6714</v>
      </c>
      <c r="AM15" s="12">
        <v>3.68545</v>
      </c>
      <c r="AN15" s="12">
        <v>23.6714</v>
      </c>
      <c r="AO15" s="12">
        <v>9.0</v>
      </c>
      <c r="AP15" s="12">
        <v>38.0</v>
      </c>
      <c r="AQ15" s="12">
        <v>23.6714</v>
      </c>
      <c r="AR15" s="12">
        <v>8.0</v>
      </c>
      <c r="AS15" s="12">
        <v>96.0</v>
      </c>
      <c r="AT15" s="12">
        <v>2.25</v>
      </c>
      <c r="AU15" s="12">
        <v>27.0</v>
      </c>
      <c r="AV15" s="12">
        <v>76359.9</v>
      </c>
      <c r="AW15" s="12">
        <v>916319.0</v>
      </c>
      <c r="AX15" s="12">
        <v>2.70025</v>
      </c>
      <c r="AY15" s="12">
        <v>32.403</v>
      </c>
      <c r="AZ15" s="12">
        <v>0.248099</v>
      </c>
      <c r="BA15" s="12">
        <v>0.237341</v>
      </c>
      <c r="BB15" s="12">
        <v>0.237341</v>
      </c>
      <c r="BC15" s="12">
        <v>4.87338</v>
      </c>
      <c r="BD15" s="12">
        <v>3.61098</v>
      </c>
      <c r="BE15" s="12">
        <v>0.196731</v>
      </c>
      <c r="BF15" s="12">
        <v>1.32399</v>
      </c>
      <c r="BG15" s="12">
        <v>2.28569</v>
      </c>
      <c r="BH15" s="12">
        <v>0.0411298</v>
      </c>
      <c r="BI15" s="12">
        <v>3.88544</v>
      </c>
    </row>
    <row r="16">
      <c r="A16" s="12" t="s">
        <v>44</v>
      </c>
      <c r="B16" s="12">
        <v>200.0</v>
      </c>
      <c r="C16" s="12">
        <v>24.0</v>
      </c>
      <c r="D16" s="12">
        <v>12.0</v>
      </c>
      <c r="E16" s="12">
        <v>40.0</v>
      </c>
      <c r="F16" s="12">
        <v>14.0</v>
      </c>
      <c r="G16" s="12">
        <v>0.2</v>
      </c>
      <c r="H16" s="12">
        <v>2.0</v>
      </c>
      <c r="I16" s="12">
        <v>2.0</v>
      </c>
      <c r="J16" s="12">
        <v>2.0</v>
      </c>
      <c r="K16" s="12">
        <v>2.0</v>
      </c>
      <c r="L16" s="12">
        <v>1768.36</v>
      </c>
      <c r="M16" s="12">
        <v>185.0</v>
      </c>
      <c r="N16" s="12">
        <v>194.0</v>
      </c>
      <c r="O16" s="12">
        <f t="shared" si="1"/>
        <v>1.048648649</v>
      </c>
      <c r="P16" s="22">
        <f t="shared" si="2"/>
        <v>181.8994</v>
      </c>
      <c r="Q16" s="22">
        <v>0.98324</v>
      </c>
      <c r="R16" s="12">
        <v>9.0</v>
      </c>
      <c r="S16" s="12">
        <v>216.0</v>
      </c>
      <c r="T16" s="12">
        <v>103.0</v>
      </c>
      <c r="U16" s="12">
        <v>2779.0</v>
      </c>
      <c r="V16" s="12">
        <v>1.74757</v>
      </c>
      <c r="W16" s="12">
        <v>26.9806</v>
      </c>
      <c r="X16" s="12">
        <v>8.58333</v>
      </c>
      <c r="Y16" s="12">
        <v>0.613095</v>
      </c>
      <c r="Z16" s="12">
        <v>1585.0</v>
      </c>
      <c r="AA16" s="12">
        <v>113.214</v>
      </c>
      <c r="AB16" s="12">
        <v>3.0</v>
      </c>
      <c r="AC16" s="12">
        <v>7.0</v>
      </c>
      <c r="AD16" s="12">
        <v>4.73438</v>
      </c>
      <c r="AE16" s="12">
        <v>20.2857</v>
      </c>
      <c r="AF16" s="12">
        <v>3.84507</v>
      </c>
      <c r="AG16" s="12">
        <v>438.714</v>
      </c>
      <c r="AH16" s="12">
        <v>21.6268</v>
      </c>
      <c r="AI16" s="12">
        <v>16.0714</v>
      </c>
      <c r="AJ16" s="12">
        <v>3.54222</v>
      </c>
      <c r="AK16" s="12">
        <v>332.143</v>
      </c>
      <c r="AL16" s="12">
        <v>20.6667</v>
      </c>
      <c r="AM16" s="12">
        <v>3.54222</v>
      </c>
      <c r="AN16" s="12">
        <v>20.6667</v>
      </c>
      <c r="AO16" s="12">
        <v>7.0</v>
      </c>
      <c r="AP16" s="12">
        <v>34.0</v>
      </c>
      <c r="AQ16" s="12">
        <v>20.6667</v>
      </c>
      <c r="AR16" s="12">
        <v>8.58333</v>
      </c>
      <c r="AS16" s="12">
        <v>103.0</v>
      </c>
      <c r="AT16" s="12">
        <v>1.25</v>
      </c>
      <c r="AU16" s="12">
        <v>15.0</v>
      </c>
      <c r="AV16" s="12">
        <v>66530.0</v>
      </c>
      <c r="AW16" s="12">
        <v>798360.0</v>
      </c>
      <c r="AX16" s="12">
        <v>2.50832</v>
      </c>
      <c r="AY16" s="12">
        <v>30.0999</v>
      </c>
      <c r="AZ16" s="12">
        <v>0.217571</v>
      </c>
      <c r="BA16" s="12">
        <v>0.211687</v>
      </c>
      <c r="BB16" s="12">
        <v>0.211687</v>
      </c>
      <c r="BC16" s="12">
        <v>4.41359</v>
      </c>
      <c r="BD16" s="12">
        <v>3.40211</v>
      </c>
      <c r="BE16" s="12">
        <v>0.182545</v>
      </c>
      <c r="BF16" s="12">
        <v>0.578668</v>
      </c>
      <c r="BG16" s="12">
        <v>1.88411</v>
      </c>
      <c r="BH16" s="12">
        <v>0.0399937</v>
      </c>
      <c r="BI16" s="12">
        <v>2.72081</v>
      </c>
    </row>
    <row r="17">
      <c r="A17" s="12" t="s">
        <v>45</v>
      </c>
      <c r="B17" s="12">
        <v>200.0</v>
      </c>
      <c r="C17" s="12">
        <v>24.0</v>
      </c>
      <c r="D17" s="12">
        <v>12.0</v>
      </c>
      <c r="E17" s="12">
        <v>40.0</v>
      </c>
      <c r="F17" s="12">
        <v>14.0</v>
      </c>
      <c r="G17" s="12">
        <v>0.2</v>
      </c>
      <c r="H17" s="12">
        <v>2.0</v>
      </c>
      <c r="I17" s="12">
        <v>2.0</v>
      </c>
      <c r="J17" s="12">
        <v>2.0</v>
      </c>
      <c r="K17" s="12">
        <v>2.0</v>
      </c>
      <c r="L17" s="12">
        <v>6008.34</v>
      </c>
      <c r="M17" s="12">
        <v>184.0</v>
      </c>
      <c r="N17" s="12">
        <v>1023.0</v>
      </c>
      <c r="O17" s="12">
        <f t="shared" si="1"/>
        <v>5.559782609</v>
      </c>
      <c r="P17" s="22">
        <f t="shared" si="2"/>
        <v>175.63628</v>
      </c>
      <c r="Q17" s="22">
        <v>0.954545</v>
      </c>
      <c r="R17" s="12">
        <v>8.33333</v>
      </c>
      <c r="S17" s="12">
        <v>200.0</v>
      </c>
      <c r="T17" s="12">
        <v>95.0</v>
      </c>
      <c r="U17" s="12">
        <v>2932.0</v>
      </c>
      <c r="V17" s="12">
        <v>1.87368</v>
      </c>
      <c r="W17" s="12">
        <v>30.8632</v>
      </c>
      <c r="X17" s="12">
        <v>7.91667</v>
      </c>
      <c r="Y17" s="12">
        <v>0.565476</v>
      </c>
      <c r="Z17" s="12">
        <v>1671.0</v>
      </c>
      <c r="AA17" s="12">
        <v>119.357</v>
      </c>
      <c r="AB17" s="12">
        <v>3.0</v>
      </c>
      <c r="AC17" s="12">
        <v>6.0</v>
      </c>
      <c r="AD17" s="12">
        <v>4.38181</v>
      </c>
      <c r="AE17" s="12">
        <v>20.6429</v>
      </c>
      <c r="AF17" s="12">
        <v>4.02076</v>
      </c>
      <c r="AG17" s="12">
        <v>522.786</v>
      </c>
      <c r="AH17" s="12">
        <v>25.3253</v>
      </c>
      <c r="AI17" s="12">
        <v>19.5</v>
      </c>
      <c r="AJ17" s="12">
        <v>3.62271</v>
      </c>
      <c r="AK17" s="12">
        <v>449.929</v>
      </c>
      <c r="AL17" s="12">
        <v>23.0733</v>
      </c>
      <c r="AM17" s="12">
        <v>3.62271</v>
      </c>
      <c r="AN17" s="12">
        <v>23.0733</v>
      </c>
      <c r="AO17" s="12">
        <v>7.0</v>
      </c>
      <c r="AP17" s="12">
        <v>40.0</v>
      </c>
      <c r="AQ17" s="12">
        <v>23.0733</v>
      </c>
      <c r="AR17" s="12">
        <v>7.91667</v>
      </c>
      <c r="AS17" s="12">
        <v>95.0</v>
      </c>
      <c r="AT17" s="12">
        <v>1.75</v>
      </c>
      <c r="AU17" s="12">
        <v>21.0</v>
      </c>
      <c r="AV17" s="12">
        <v>74445.0</v>
      </c>
      <c r="AW17" s="12">
        <v>893340.0</v>
      </c>
      <c r="AX17" s="12">
        <v>2.6886</v>
      </c>
      <c r="AY17" s="12">
        <v>32.2632</v>
      </c>
      <c r="AZ17" s="12">
        <v>0.266213</v>
      </c>
      <c r="BA17" s="12">
        <v>0.2359</v>
      </c>
      <c r="BB17" s="12">
        <v>0.2359</v>
      </c>
      <c r="BC17" s="12">
        <v>5.49539</v>
      </c>
      <c r="BD17" s="12">
        <v>4.60005</v>
      </c>
      <c r="BE17" s="12">
        <v>0.217602</v>
      </c>
      <c r="BF17" s="12">
        <v>1.02249</v>
      </c>
      <c r="BG17" s="12">
        <v>2.1375</v>
      </c>
      <c r="BH17" s="12">
        <v>0.051694</v>
      </c>
      <c r="BI17" s="12">
        <v>3.46759</v>
      </c>
    </row>
    <row r="18">
      <c r="A18" s="12" t="s">
        <v>46</v>
      </c>
      <c r="B18" s="12">
        <v>200.0</v>
      </c>
      <c r="C18" s="12">
        <v>24.0</v>
      </c>
      <c r="D18" s="12">
        <v>12.0</v>
      </c>
      <c r="E18" s="12">
        <v>40.0</v>
      </c>
      <c r="F18" s="12">
        <v>14.0</v>
      </c>
      <c r="G18" s="12">
        <v>0.2</v>
      </c>
      <c r="H18" s="12">
        <v>2.0</v>
      </c>
      <c r="I18" s="12">
        <v>2.0</v>
      </c>
      <c r="J18" s="12">
        <v>2.0</v>
      </c>
      <c r="K18" s="12">
        <v>2.14286</v>
      </c>
      <c r="L18" s="12">
        <v>1414.1</v>
      </c>
      <c r="M18" s="12">
        <v>196.0</v>
      </c>
      <c r="N18" s="12">
        <v>124.0</v>
      </c>
      <c r="O18" s="12">
        <f t="shared" si="1"/>
        <v>0.6326530612</v>
      </c>
      <c r="P18" s="22">
        <f t="shared" si="2"/>
        <v>193.030208</v>
      </c>
      <c r="Q18" s="22">
        <v>0.984848</v>
      </c>
      <c r="R18" s="12">
        <v>8.83333</v>
      </c>
      <c r="S18" s="12">
        <v>212.0</v>
      </c>
      <c r="T18" s="12">
        <v>103.0</v>
      </c>
      <c r="U18" s="12">
        <v>2822.0</v>
      </c>
      <c r="V18" s="12">
        <v>1.8932</v>
      </c>
      <c r="W18" s="12">
        <v>27.3981</v>
      </c>
      <c r="X18" s="12">
        <v>8.58333</v>
      </c>
      <c r="Y18" s="12">
        <v>0.613095</v>
      </c>
      <c r="Z18" s="12">
        <v>2692.0</v>
      </c>
      <c r="AA18" s="12">
        <v>192.286</v>
      </c>
      <c r="AB18" s="12">
        <v>3.0</v>
      </c>
      <c r="AC18" s="12">
        <v>8.0</v>
      </c>
      <c r="AD18" s="12">
        <v>5.53789</v>
      </c>
      <c r="AE18" s="12">
        <v>18.9286</v>
      </c>
      <c r="AF18" s="12">
        <v>4.11698</v>
      </c>
      <c r="AG18" s="12">
        <v>413.643</v>
      </c>
      <c r="AH18" s="12">
        <v>21.8528</v>
      </c>
      <c r="AI18" s="12">
        <v>12.9286</v>
      </c>
      <c r="AJ18" s="12">
        <v>3.77901</v>
      </c>
      <c r="AK18" s="12">
        <v>275.357</v>
      </c>
      <c r="AL18" s="12">
        <v>21.2983</v>
      </c>
      <c r="AM18" s="12">
        <v>3.77901</v>
      </c>
      <c r="AN18" s="12">
        <v>21.2983</v>
      </c>
      <c r="AO18" s="12">
        <v>7.0</v>
      </c>
      <c r="AP18" s="12">
        <v>34.0</v>
      </c>
      <c r="AQ18" s="12">
        <v>21.2983</v>
      </c>
      <c r="AR18" s="12">
        <v>8.58333</v>
      </c>
      <c r="AS18" s="12">
        <v>103.0</v>
      </c>
      <c r="AT18" s="12">
        <v>1.08333</v>
      </c>
      <c r="AU18" s="12">
        <v>13.0</v>
      </c>
      <c r="AV18" s="12">
        <v>66175.4</v>
      </c>
      <c r="AW18" s="12">
        <v>794105.0</v>
      </c>
      <c r="AX18" s="12">
        <v>2.5149</v>
      </c>
      <c r="AY18" s="12">
        <v>30.1788</v>
      </c>
      <c r="AZ18" s="12">
        <v>0.208646</v>
      </c>
      <c r="BA18" s="12">
        <v>0.211782</v>
      </c>
      <c r="BB18" s="12">
        <v>0.211782</v>
      </c>
      <c r="BC18" s="12">
        <v>3.94937</v>
      </c>
      <c r="BD18" s="12">
        <v>2.73804</v>
      </c>
      <c r="BE18" s="12">
        <v>0.248423</v>
      </c>
      <c r="BF18" s="12">
        <v>0.681563</v>
      </c>
      <c r="BG18" s="12">
        <v>3.6261</v>
      </c>
      <c r="BH18" s="12">
        <v>0.0436259</v>
      </c>
      <c r="BI18" s="12">
        <v>4.63872</v>
      </c>
    </row>
    <row r="19">
      <c r="A19" s="12" t="s">
        <v>47</v>
      </c>
      <c r="B19" s="12">
        <v>200.0</v>
      </c>
      <c r="C19" s="12">
        <v>24.0</v>
      </c>
      <c r="D19" s="12">
        <v>12.0</v>
      </c>
      <c r="E19" s="12">
        <v>40.0</v>
      </c>
      <c r="F19" s="12">
        <v>14.0</v>
      </c>
      <c r="G19" s="12">
        <v>0.2</v>
      </c>
      <c r="H19" s="12">
        <v>2.0</v>
      </c>
      <c r="I19" s="12">
        <v>2.0</v>
      </c>
      <c r="J19" s="12">
        <v>2.0</v>
      </c>
      <c r="K19" s="12">
        <v>2.0</v>
      </c>
      <c r="L19" s="12">
        <v>1685.17</v>
      </c>
      <c r="M19" s="12">
        <v>183.0</v>
      </c>
      <c r="N19" s="12">
        <v>164.0</v>
      </c>
      <c r="O19" s="12">
        <f t="shared" si="1"/>
        <v>0.8961748634</v>
      </c>
      <c r="P19" s="22">
        <f t="shared" si="2"/>
        <v>180.943812</v>
      </c>
      <c r="Q19" s="22">
        <v>0.988764</v>
      </c>
      <c r="R19" s="12">
        <v>8.16667</v>
      </c>
      <c r="S19" s="12">
        <v>196.0</v>
      </c>
      <c r="T19" s="12">
        <v>97.0</v>
      </c>
      <c r="U19" s="12">
        <v>2987.0</v>
      </c>
      <c r="V19" s="12">
        <v>1.85567</v>
      </c>
      <c r="W19" s="12">
        <v>30.7938</v>
      </c>
      <c r="X19" s="12">
        <v>8.08333</v>
      </c>
      <c r="Y19" s="12">
        <v>0.577381</v>
      </c>
      <c r="Z19" s="12">
        <v>2529.0</v>
      </c>
      <c r="AA19" s="12">
        <v>180.643</v>
      </c>
      <c r="AB19" s="12">
        <v>3.0</v>
      </c>
      <c r="AC19" s="12">
        <v>8.0</v>
      </c>
      <c r="AD19" s="12">
        <v>5.39344</v>
      </c>
      <c r="AE19" s="12">
        <v>19.7143</v>
      </c>
      <c r="AF19" s="12">
        <v>4.0</v>
      </c>
      <c r="AG19" s="12">
        <v>482.286</v>
      </c>
      <c r="AH19" s="12">
        <v>24.4638</v>
      </c>
      <c r="AI19" s="12">
        <v>15.4286</v>
      </c>
      <c r="AJ19" s="12">
        <v>3.70833</v>
      </c>
      <c r="AK19" s="12">
        <v>364.643</v>
      </c>
      <c r="AL19" s="12">
        <v>23.6343</v>
      </c>
      <c r="AM19" s="12">
        <v>3.70833</v>
      </c>
      <c r="AN19" s="12">
        <v>23.6343</v>
      </c>
      <c r="AO19" s="12">
        <v>9.0</v>
      </c>
      <c r="AP19" s="12">
        <v>37.0</v>
      </c>
      <c r="AQ19" s="12">
        <v>23.6343</v>
      </c>
      <c r="AR19" s="12">
        <v>8.08333</v>
      </c>
      <c r="AS19" s="12">
        <v>97.0</v>
      </c>
      <c r="AT19" s="12">
        <v>1.91667</v>
      </c>
      <c r="AU19" s="12">
        <v>23.0</v>
      </c>
      <c r="AV19" s="12">
        <v>72097.5</v>
      </c>
      <c r="AW19" s="12">
        <v>865169.0</v>
      </c>
      <c r="AX19" s="12">
        <v>2.69471</v>
      </c>
      <c r="AY19" s="12">
        <v>32.3366</v>
      </c>
      <c r="AZ19" s="12">
        <v>0.243644</v>
      </c>
      <c r="BA19" s="12">
        <v>0.235981</v>
      </c>
      <c r="BB19" s="12">
        <v>0.235981</v>
      </c>
      <c r="BC19" s="12">
        <v>4.80326</v>
      </c>
      <c r="BD19" s="12">
        <v>3.64085</v>
      </c>
      <c r="BE19" s="12">
        <v>0.284503</v>
      </c>
      <c r="BF19" s="12">
        <v>0.948747</v>
      </c>
      <c r="BG19" s="12">
        <v>2.74043</v>
      </c>
      <c r="BH19" s="12">
        <v>0.0477679</v>
      </c>
      <c r="BI19" s="12">
        <v>4.05965</v>
      </c>
    </row>
    <row r="20">
      <c r="A20" s="12" t="s">
        <v>48</v>
      </c>
      <c r="B20" s="12">
        <v>200.0</v>
      </c>
      <c r="C20" s="12">
        <v>24.0</v>
      </c>
      <c r="D20" s="12">
        <v>12.0</v>
      </c>
      <c r="E20" s="12">
        <v>40.0</v>
      </c>
      <c r="F20" s="12">
        <v>14.0</v>
      </c>
      <c r="G20" s="12">
        <v>0.2</v>
      </c>
      <c r="H20" s="12">
        <v>2.0</v>
      </c>
      <c r="I20" s="12">
        <v>2.0</v>
      </c>
      <c r="J20" s="12">
        <v>2.0</v>
      </c>
      <c r="K20" s="12">
        <v>2.14286</v>
      </c>
      <c r="L20" s="12">
        <v>2215.61</v>
      </c>
      <c r="M20" s="12">
        <v>190.0</v>
      </c>
      <c r="N20" s="12">
        <v>281.0</v>
      </c>
      <c r="O20" s="12">
        <f t="shared" si="1"/>
        <v>1.478947368</v>
      </c>
      <c r="P20" s="22">
        <f t="shared" si="2"/>
        <v>186.10253</v>
      </c>
      <c r="Q20" s="22">
        <v>0.979487</v>
      </c>
      <c r="R20" s="12">
        <v>8.91667</v>
      </c>
      <c r="S20" s="12">
        <v>214.0</v>
      </c>
      <c r="T20" s="12">
        <v>103.0</v>
      </c>
      <c r="U20" s="12">
        <v>2803.0</v>
      </c>
      <c r="V20" s="12">
        <v>1.87379</v>
      </c>
      <c r="W20" s="12">
        <v>27.2136</v>
      </c>
      <c r="X20" s="12">
        <v>8.58333</v>
      </c>
      <c r="Y20" s="12">
        <v>0.613095</v>
      </c>
      <c r="Z20" s="12">
        <v>1505.0</v>
      </c>
      <c r="AA20" s="12">
        <v>107.5</v>
      </c>
      <c r="AB20" s="12">
        <v>3.0</v>
      </c>
      <c r="AC20" s="12">
        <v>7.0</v>
      </c>
      <c r="AD20" s="12">
        <v>4.71495</v>
      </c>
      <c r="AE20" s="12">
        <v>19.6429</v>
      </c>
      <c r="AF20" s="12">
        <v>4.01818</v>
      </c>
      <c r="AG20" s="12">
        <v>450.214</v>
      </c>
      <c r="AH20" s="12">
        <v>22.92</v>
      </c>
      <c r="AI20" s="12">
        <v>15.2143</v>
      </c>
      <c r="AJ20" s="12">
        <v>3.62911</v>
      </c>
      <c r="AK20" s="12">
        <v>315.071</v>
      </c>
      <c r="AL20" s="12">
        <v>20.7089</v>
      </c>
      <c r="AM20" s="12">
        <v>3.62911</v>
      </c>
      <c r="AN20" s="12">
        <v>20.7089</v>
      </c>
      <c r="AO20" s="12">
        <v>5.0</v>
      </c>
      <c r="AP20" s="12">
        <v>37.0</v>
      </c>
      <c r="AQ20" s="12">
        <v>20.7089</v>
      </c>
      <c r="AR20" s="12">
        <v>8.58333</v>
      </c>
      <c r="AS20" s="12">
        <v>103.0</v>
      </c>
      <c r="AT20" s="12">
        <v>1.75</v>
      </c>
      <c r="AU20" s="12">
        <v>21.0</v>
      </c>
      <c r="AV20" s="12">
        <v>67550.5</v>
      </c>
      <c r="AW20" s="12">
        <v>810606.0</v>
      </c>
      <c r="AX20" s="12">
        <v>2.53734</v>
      </c>
      <c r="AY20" s="12">
        <v>30.4481</v>
      </c>
      <c r="AZ20" s="12">
        <v>0.233485</v>
      </c>
      <c r="BA20" s="12">
        <v>0.2066</v>
      </c>
      <c r="BB20" s="12">
        <v>0.2066</v>
      </c>
      <c r="BC20" s="12">
        <v>4.58632</v>
      </c>
      <c r="BD20" s="12">
        <v>3.14327</v>
      </c>
      <c r="BE20" s="12">
        <v>0.172941</v>
      </c>
      <c r="BF20" s="12">
        <v>0.638997</v>
      </c>
      <c r="BG20" s="12">
        <v>1.77494</v>
      </c>
      <c r="BH20" s="12">
        <v>0.0417546</v>
      </c>
      <c r="BI20" s="12">
        <v>2.66863</v>
      </c>
    </row>
    <row r="21">
      <c r="A21" s="12" t="s">
        <v>49</v>
      </c>
      <c r="B21" s="12">
        <v>200.0</v>
      </c>
      <c r="C21" s="12">
        <v>24.0</v>
      </c>
      <c r="D21" s="12">
        <v>12.0</v>
      </c>
      <c r="E21" s="12">
        <v>40.0</v>
      </c>
      <c r="F21" s="12">
        <v>14.0</v>
      </c>
      <c r="G21" s="12">
        <v>0.2</v>
      </c>
      <c r="H21" s="12">
        <v>2.0</v>
      </c>
      <c r="I21" s="12">
        <v>2.0</v>
      </c>
      <c r="J21" s="12">
        <v>2.0</v>
      </c>
      <c r="K21" s="12">
        <v>2.0</v>
      </c>
      <c r="L21" s="12">
        <v>1506.28</v>
      </c>
      <c r="M21" s="12">
        <v>186.0</v>
      </c>
      <c r="N21" s="12">
        <v>120.0</v>
      </c>
      <c r="O21" s="12">
        <f t="shared" si="1"/>
        <v>0.6451612903</v>
      </c>
      <c r="P21" s="22">
        <f t="shared" si="2"/>
        <v>178.385904</v>
      </c>
      <c r="Q21" s="22">
        <v>0.959064</v>
      </c>
      <c r="R21" s="12">
        <v>8.58333</v>
      </c>
      <c r="S21" s="12">
        <v>206.0</v>
      </c>
      <c r="T21" s="12">
        <v>100.0</v>
      </c>
      <c r="U21" s="12">
        <v>3022.0</v>
      </c>
      <c r="V21" s="12">
        <v>1.73</v>
      </c>
      <c r="W21" s="12">
        <v>30.22</v>
      </c>
      <c r="X21" s="12">
        <v>8.33333</v>
      </c>
      <c r="Y21" s="12">
        <v>0.595238</v>
      </c>
      <c r="Z21" s="12">
        <v>1325.0</v>
      </c>
      <c r="AA21" s="12">
        <v>94.6429</v>
      </c>
      <c r="AB21" s="12">
        <v>3.0</v>
      </c>
      <c r="AC21" s="12">
        <v>7.0</v>
      </c>
      <c r="AD21" s="12">
        <v>4.3766</v>
      </c>
      <c r="AE21" s="12">
        <v>20.6429</v>
      </c>
      <c r="AF21" s="12">
        <v>3.85467</v>
      </c>
      <c r="AG21" s="12">
        <v>499.357</v>
      </c>
      <c r="AH21" s="12">
        <v>24.1903</v>
      </c>
      <c r="AI21" s="12">
        <v>16.4286</v>
      </c>
      <c r="AJ21" s="12">
        <v>3.52174</v>
      </c>
      <c r="AK21" s="12">
        <v>366.357</v>
      </c>
      <c r="AL21" s="12">
        <v>22.3</v>
      </c>
      <c r="AM21" s="12">
        <v>3.52174</v>
      </c>
      <c r="AN21" s="12">
        <v>22.3</v>
      </c>
      <c r="AO21" s="12">
        <v>7.0</v>
      </c>
      <c r="AP21" s="12">
        <v>36.0</v>
      </c>
      <c r="AQ21" s="12">
        <v>22.3</v>
      </c>
      <c r="AR21" s="12">
        <v>8.33333</v>
      </c>
      <c r="AS21" s="12">
        <v>100.0</v>
      </c>
      <c r="AT21" s="12">
        <v>2.0</v>
      </c>
      <c r="AU21" s="12">
        <v>24.0</v>
      </c>
      <c r="AV21" s="12">
        <v>75523.5</v>
      </c>
      <c r="AW21" s="12">
        <v>906282.0</v>
      </c>
      <c r="AX21" s="12">
        <v>2.72586</v>
      </c>
      <c r="AY21" s="12">
        <v>32.7103</v>
      </c>
      <c r="AZ21" s="12">
        <v>0.247138</v>
      </c>
      <c r="BA21" s="12">
        <v>0.22499</v>
      </c>
      <c r="BB21" s="12">
        <v>0.22499</v>
      </c>
      <c r="BC21" s="12">
        <v>5.10163</v>
      </c>
      <c r="BD21" s="12">
        <v>3.69626</v>
      </c>
      <c r="BE21" s="12">
        <v>0.150205</v>
      </c>
      <c r="BF21" s="12">
        <v>0.73224</v>
      </c>
      <c r="BG21" s="12">
        <v>3.27422</v>
      </c>
      <c r="BH21" s="12">
        <v>0.0528166</v>
      </c>
      <c r="BI21" s="12">
        <v>4.247</v>
      </c>
    </row>
    <row r="22">
      <c r="A22" s="12" t="s">
        <v>50</v>
      </c>
      <c r="B22" s="12">
        <v>200.0</v>
      </c>
      <c r="C22" s="12">
        <v>24.0</v>
      </c>
      <c r="D22" s="12">
        <v>12.0</v>
      </c>
      <c r="E22" s="12">
        <v>40.0</v>
      </c>
      <c r="F22" s="12">
        <v>14.0</v>
      </c>
      <c r="G22" s="12">
        <v>0.2</v>
      </c>
      <c r="H22" s="12">
        <v>2.0</v>
      </c>
      <c r="I22" s="12">
        <v>2.0</v>
      </c>
      <c r="J22" s="12">
        <v>2.0</v>
      </c>
      <c r="K22" s="12">
        <v>2.14286</v>
      </c>
      <c r="L22" s="12">
        <v>865.475</v>
      </c>
      <c r="M22" s="12">
        <v>197.0</v>
      </c>
      <c r="N22" s="12">
        <v>5.0</v>
      </c>
      <c r="O22" s="12">
        <f t="shared" si="1"/>
        <v>0.02538071066</v>
      </c>
      <c r="P22" s="22">
        <f t="shared" si="2"/>
        <v>194.045</v>
      </c>
      <c r="Q22" s="22">
        <v>0.985</v>
      </c>
      <c r="R22" s="12">
        <v>9.0</v>
      </c>
      <c r="S22" s="12">
        <v>216.0</v>
      </c>
      <c r="T22" s="12">
        <v>108.0</v>
      </c>
      <c r="U22" s="12">
        <v>2879.0</v>
      </c>
      <c r="V22" s="12">
        <v>1.7963</v>
      </c>
      <c r="W22" s="12">
        <v>26.6574</v>
      </c>
      <c r="X22" s="12">
        <v>9.0</v>
      </c>
      <c r="Y22" s="12">
        <v>0.642857</v>
      </c>
      <c r="Z22" s="12">
        <v>4461.0</v>
      </c>
      <c r="AA22" s="12">
        <v>318.643</v>
      </c>
      <c r="AB22" s="12">
        <v>3.0</v>
      </c>
      <c r="AC22" s="12">
        <v>8.0</v>
      </c>
      <c r="AD22" s="12">
        <v>6.14324</v>
      </c>
      <c r="AE22" s="12">
        <v>18.9286</v>
      </c>
      <c r="AF22" s="12">
        <v>4.51698</v>
      </c>
      <c r="AG22" s="12">
        <v>464.143</v>
      </c>
      <c r="AH22" s="12">
        <v>24.5208</v>
      </c>
      <c r="AI22" s="12">
        <v>13.1429</v>
      </c>
      <c r="AJ22" s="12">
        <v>3.84239</v>
      </c>
      <c r="AK22" s="12">
        <v>280.857</v>
      </c>
      <c r="AL22" s="12">
        <v>21.3696</v>
      </c>
      <c r="AM22" s="12">
        <v>3.84239</v>
      </c>
      <c r="AN22" s="12">
        <v>21.3696</v>
      </c>
      <c r="AO22" s="12">
        <v>5.0</v>
      </c>
      <c r="AP22" s="12">
        <v>39.0</v>
      </c>
      <c r="AQ22" s="12">
        <v>21.3696</v>
      </c>
      <c r="AR22" s="12">
        <v>9.0</v>
      </c>
      <c r="AS22" s="12">
        <v>108.0</v>
      </c>
      <c r="AT22" s="12">
        <v>0.916667</v>
      </c>
      <c r="AU22" s="12">
        <v>11.0</v>
      </c>
      <c r="AV22" s="12">
        <v>70039.6</v>
      </c>
      <c r="AW22" s="12">
        <v>840475.0</v>
      </c>
      <c r="AX22" s="12">
        <v>2.4972</v>
      </c>
      <c r="AY22" s="12">
        <v>29.9664</v>
      </c>
      <c r="AZ22" s="12">
        <v>0.236851</v>
      </c>
      <c r="BA22" s="12">
        <v>0.205932</v>
      </c>
      <c r="BB22" s="12">
        <v>0.205932</v>
      </c>
      <c r="BC22" s="12">
        <v>4.48325</v>
      </c>
      <c r="BD22" s="12">
        <v>2.70653</v>
      </c>
      <c r="BE22" s="12">
        <v>0.539221</v>
      </c>
      <c r="BF22" s="12">
        <v>1.44772</v>
      </c>
      <c r="BG22" s="12">
        <v>3.37283</v>
      </c>
      <c r="BH22" s="12">
        <v>0.0438346</v>
      </c>
      <c r="BI22" s="12">
        <v>5.45055</v>
      </c>
    </row>
    <row r="23">
      <c r="A23" s="12" t="s">
        <v>51</v>
      </c>
      <c r="B23" s="12">
        <v>200.0</v>
      </c>
      <c r="C23" s="12">
        <v>24.0</v>
      </c>
      <c r="D23" s="12">
        <v>12.0</v>
      </c>
      <c r="E23" s="12">
        <v>40.0</v>
      </c>
      <c r="F23" s="12">
        <v>14.0</v>
      </c>
      <c r="G23" s="12">
        <v>0.2</v>
      </c>
      <c r="H23" s="12">
        <v>2.0</v>
      </c>
      <c r="I23" s="12">
        <v>2.0</v>
      </c>
      <c r="J23" s="12">
        <v>2.0</v>
      </c>
      <c r="K23" s="12">
        <v>2.14286</v>
      </c>
      <c r="L23" s="12">
        <v>1614.47</v>
      </c>
      <c r="M23" s="12">
        <v>180.0</v>
      </c>
      <c r="N23" s="12">
        <v>142.0</v>
      </c>
      <c r="O23" s="12">
        <f t="shared" si="1"/>
        <v>0.7888888889</v>
      </c>
      <c r="P23" s="22">
        <f t="shared" si="2"/>
        <v>175.88574</v>
      </c>
      <c r="Q23" s="22">
        <v>0.977143</v>
      </c>
      <c r="R23" s="12">
        <v>8.58333</v>
      </c>
      <c r="S23" s="12">
        <v>206.0</v>
      </c>
      <c r="T23" s="12">
        <v>99.0</v>
      </c>
      <c r="U23" s="12">
        <v>2966.0</v>
      </c>
      <c r="V23" s="12">
        <v>1.77778</v>
      </c>
      <c r="W23" s="12">
        <v>29.9596</v>
      </c>
      <c r="X23" s="12">
        <v>8.25</v>
      </c>
      <c r="Y23" s="12">
        <v>0.589286</v>
      </c>
      <c r="Z23" s="12">
        <v>1370.0</v>
      </c>
      <c r="AA23" s="12">
        <v>97.8571</v>
      </c>
      <c r="AB23" s="12">
        <v>3.0</v>
      </c>
      <c r="AC23" s="12">
        <v>7.0</v>
      </c>
      <c r="AD23" s="12">
        <v>4.48175</v>
      </c>
      <c r="AE23" s="12">
        <v>19.7857</v>
      </c>
      <c r="AF23" s="12">
        <v>3.76895</v>
      </c>
      <c r="AG23" s="12">
        <v>461.071</v>
      </c>
      <c r="AH23" s="12">
        <v>23.3032</v>
      </c>
      <c r="AI23" s="12">
        <v>15.7143</v>
      </c>
      <c r="AJ23" s="12">
        <v>3.53636</v>
      </c>
      <c r="AK23" s="12">
        <v>354.643</v>
      </c>
      <c r="AL23" s="12">
        <v>22.5682</v>
      </c>
      <c r="AM23" s="12">
        <v>3.53636</v>
      </c>
      <c r="AN23" s="12">
        <v>22.5682</v>
      </c>
      <c r="AO23" s="12">
        <v>9.0</v>
      </c>
      <c r="AP23" s="12">
        <v>36.0</v>
      </c>
      <c r="AQ23" s="12">
        <v>22.5682</v>
      </c>
      <c r="AR23" s="12">
        <v>8.25</v>
      </c>
      <c r="AS23" s="12">
        <v>99.0</v>
      </c>
      <c r="AT23" s="12">
        <v>1.25</v>
      </c>
      <c r="AU23" s="12">
        <v>15.0</v>
      </c>
      <c r="AV23" s="12">
        <v>75372.3</v>
      </c>
      <c r="AW23" s="12">
        <v>904468.0</v>
      </c>
      <c r="AX23" s="12">
        <v>2.66407</v>
      </c>
      <c r="AY23" s="12">
        <v>31.9689</v>
      </c>
      <c r="AZ23" s="12">
        <v>0.237159</v>
      </c>
      <c r="BA23" s="12">
        <v>0.22928</v>
      </c>
      <c r="BB23" s="12">
        <v>0.22928</v>
      </c>
      <c r="BC23" s="12">
        <v>4.69236</v>
      </c>
      <c r="BD23" s="12">
        <v>3.60297</v>
      </c>
      <c r="BE23" s="12">
        <v>0.175023</v>
      </c>
      <c r="BF23" s="12">
        <v>0.677987</v>
      </c>
      <c r="BG23" s="12">
        <v>1.66425</v>
      </c>
      <c r="BH23" s="12">
        <v>0.0433298</v>
      </c>
      <c r="BI23" s="12">
        <v>2.59419</v>
      </c>
    </row>
    <row r="24">
      <c r="A24" s="12" t="s">
        <v>52</v>
      </c>
      <c r="B24" s="12">
        <v>200.0</v>
      </c>
      <c r="C24" s="12">
        <v>24.0</v>
      </c>
      <c r="D24" s="12">
        <v>12.0</v>
      </c>
      <c r="E24" s="12">
        <v>40.0</v>
      </c>
      <c r="F24" s="12">
        <v>14.0</v>
      </c>
      <c r="G24" s="12">
        <v>0.2</v>
      </c>
      <c r="H24" s="12">
        <v>2.0</v>
      </c>
      <c r="I24" s="12">
        <v>2.0</v>
      </c>
      <c r="J24" s="12">
        <v>2.0</v>
      </c>
      <c r="K24" s="12">
        <v>2.0</v>
      </c>
      <c r="L24" s="12">
        <v>798.399</v>
      </c>
      <c r="M24" s="12">
        <v>192.0</v>
      </c>
      <c r="N24" s="12">
        <v>0.0</v>
      </c>
      <c r="O24" s="12">
        <f t="shared" si="1"/>
        <v>0</v>
      </c>
      <c r="P24" s="22">
        <f t="shared" si="2"/>
        <v>186.782592</v>
      </c>
      <c r="Q24" s="22">
        <v>0.972826</v>
      </c>
      <c r="R24" s="12">
        <v>9.08333</v>
      </c>
      <c r="S24" s="12">
        <v>218.0</v>
      </c>
      <c r="T24" s="12">
        <v>104.0</v>
      </c>
      <c r="U24" s="12">
        <v>2759.0</v>
      </c>
      <c r="V24" s="12">
        <v>1.71154</v>
      </c>
      <c r="W24" s="12">
        <v>26.5288</v>
      </c>
      <c r="X24" s="12">
        <v>8.66667</v>
      </c>
      <c r="Y24" s="12">
        <v>0.619048</v>
      </c>
      <c r="Z24" s="12">
        <v>1739.0</v>
      </c>
      <c r="AA24" s="12">
        <v>124.214</v>
      </c>
      <c r="AB24" s="12">
        <v>3.0</v>
      </c>
      <c r="AC24" s="12">
        <v>7.0</v>
      </c>
      <c r="AD24" s="12">
        <v>4.83496</v>
      </c>
      <c r="AE24" s="12">
        <v>19.8571</v>
      </c>
      <c r="AF24" s="12">
        <v>3.81295</v>
      </c>
      <c r="AG24" s="12">
        <v>417.929</v>
      </c>
      <c r="AH24" s="12">
        <v>21.0468</v>
      </c>
      <c r="AI24" s="12">
        <v>15.2143</v>
      </c>
      <c r="AJ24" s="12">
        <v>3.59624</v>
      </c>
      <c r="AK24" s="12">
        <v>309.786</v>
      </c>
      <c r="AL24" s="12">
        <v>20.3615</v>
      </c>
      <c r="AM24" s="12">
        <v>3.59624</v>
      </c>
      <c r="AN24" s="12">
        <v>20.3615</v>
      </c>
      <c r="AO24" s="12">
        <v>5.0</v>
      </c>
      <c r="AP24" s="12">
        <v>34.0</v>
      </c>
      <c r="AQ24" s="12">
        <v>20.3615</v>
      </c>
      <c r="AR24" s="12">
        <v>8.66667</v>
      </c>
      <c r="AS24" s="12">
        <v>104.0</v>
      </c>
      <c r="AT24" s="12">
        <v>1.41667</v>
      </c>
      <c r="AU24" s="12">
        <v>17.0</v>
      </c>
      <c r="AV24" s="12">
        <v>66533.3</v>
      </c>
      <c r="AW24" s="12">
        <v>798399.0</v>
      </c>
      <c r="AX24" s="12">
        <v>2.49633</v>
      </c>
      <c r="AY24" s="12">
        <v>29.9559</v>
      </c>
      <c r="AZ24" s="12">
        <v>0.212527</v>
      </c>
      <c r="BA24" s="12">
        <v>0.204943</v>
      </c>
      <c r="BB24" s="12">
        <v>0.204943</v>
      </c>
      <c r="BC24" s="12">
        <v>4.22019</v>
      </c>
      <c r="BD24" s="12">
        <v>3.11806</v>
      </c>
      <c r="BE24" s="12">
        <v>0.205246</v>
      </c>
      <c r="BF24" s="12">
        <v>0.503098</v>
      </c>
      <c r="BG24" s="12">
        <v>1.96372</v>
      </c>
      <c r="BH24" s="12">
        <v>0.0382494</v>
      </c>
      <c r="BI24" s="12">
        <v>2.74936</v>
      </c>
    </row>
    <row r="25">
      <c r="A25" s="12" t="s">
        <v>53</v>
      </c>
      <c r="B25" s="12">
        <v>200.0</v>
      </c>
      <c r="C25" s="12">
        <v>24.0</v>
      </c>
      <c r="D25" s="12">
        <v>12.0</v>
      </c>
      <c r="E25" s="12">
        <v>40.0</v>
      </c>
      <c r="F25" s="12">
        <v>14.0</v>
      </c>
      <c r="G25" s="12">
        <v>0.2</v>
      </c>
      <c r="H25" s="12">
        <v>2.0</v>
      </c>
      <c r="I25" s="12">
        <v>2.0</v>
      </c>
      <c r="J25" s="12">
        <v>2.0</v>
      </c>
      <c r="K25" s="12">
        <v>2.14286</v>
      </c>
      <c r="L25" s="12">
        <v>2579.01</v>
      </c>
      <c r="M25" s="12">
        <v>182.0</v>
      </c>
      <c r="N25" s="12">
        <v>335.0</v>
      </c>
      <c r="O25" s="12">
        <f t="shared" si="1"/>
        <v>1.840659341</v>
      </c>
      <c r="P25" s="22">
        <f t="shared" si="2"/>
        <v>178.94968</v>
      </c>
      <c r="Q25" s="22">
        <v>0.98324</v>
      </c>
      <c r="R25" s="12">
        <v>8.0</v>
      </c>
      <c r="S25" s="12">
        <v>192.0</v>
      </c>
      <c r="T25" s="12">
        <v>94.0</v>
      </c>
      <c r="U25" s="12">
        <v>2959.0</v>
      </c>
      <c r="V25" s="12">
        <v>1.85106</v>
      </c>
      <c r="W25" s="12">
        <v>31.4787</v>
      </c>
      <c r="X25" s="12">
        <v>7.83333</v>
      </c>
      <c r="Y25" s="12">
        <v>0.559524</v>
      </c>
      <c r="Z25" s="12">
        <v>1974.0</v>
      </c>
      <c r="AA25" s="12">
        <v>141.0</v>
      </c>
      <c r="AB25" s="12">
        <v>3.0</v>
      </c>
      <c r="AC25" s="12">
        <v>7.0</v>
      </c>
      <c r="AD25" s="12">
        <v>4.79889</v>
      </c>
      <c r="AE25" s="12">
        <v>20.3571</v>
      </c>
      <c r="AF25" s="12">
        <v>3.94737</v>
      </c>
      <c r="AG25" s="12">
        <v>508.214</v>
      </c>
      <c r="AH25" s="12">
        <v>24.9649</v>
      </c>
      <c r="AI25" s="12">
        <v>16.9286</v>
      </c>
      <c r="AJ25" s="12">
        <v>3.66667</v>
      </c>
      <c r="AK25" s="12">
        <v>402.429</v>
      </c>
      <c r="AL25" s="12">
        <v>23.7722</v>
      </c>
      <c r="AM25" s="12">
        <v>3.66667</v>
      </c>
      <c r="AN25" s="12">
        <v>23.7722</v>
      </c>
      <c r="AO25" s="12">
        <v>5.0</v>
      </c>
      <c r="AP25" s="12">
        <v>36.0</v>
      </c>
      <c r="AQ25" s="12">
        <v>23.7722</v>
      </c>
      <c r="AR25" s="12">
        <v>7.83333</v>
      </c>
      <c r="AS25" s="12">
        <v>94.0</v>
      </c>
      <c r="AT25" s="12">
        <v>1.91667</v>
      </c>
      <c r="AU25" s="12">
        <v>23.0</v>
      </c>
      <c r="AV25" s="12">
        <v>75334.2</v>
      </c>
      <c r="AW25" s="12">
        <v>904010.0</v>
      </c>
      <c r="AX25" s="12">
        <v>2.66458</v>
      </c>
      <c r="AY25" s="12">
        <v>31.9749</v>
      </c>
      <c r="AZ25" s="12">
        <v>0.25395</v>
      </c>
      <c r="BA25" s="12">
        <v>0.240514</v>
      </c>
      <c r="BB25" s="12">
        <v>0.240514</v>
      </c>
      <c r="BC25" s="12">
        <v>5.16969</v>
      </c>
      <c r="BD25" s="12">
        <v>4.07156</v>
      </c>
      <c r="BE25" s="12">
        <v>0.220832</v>
      </c>
      <c r="BF25" s="12">
        <v>0.954764</v>
      </c>
      <c r="BG25" s="12">
        <v>1.972</v>
      </c>
      <c r="BH25" s="12">
        <v>0.0459763</v>
      </c>
      <c r="BI25" s="12">
        <v>3.22876</v>
      </c>
    </row>
    <row r="26">
      <c r="A26" s="12" t="s">
        <v>54</v>
      </c>
      <c r="B26" s="12">
        <v>200.0</v>
      </c>
      <c r="C26" s="12">
        <v>24.0</v>
      </c>
      <c r="D26" s="12">
        <v>12.0</v>
      </c>
      <c r="E26" s="12">
        <v>40.0</v>
      </c>
      <c r="F26" s="12">
        <v>14.0</v>
      </c>
      <c r="G26" s="12">
        <v>0.2</v>
      </c>
      <c r="H26" s="12">
        <v>2.0</v>
      </c>
      <c r="I26" s="12">
        <v>2.0</v>
      </c>
      <c r="J26" s="12">
        <v>2.0</v>
      </c>
      <c r="K26" s="12">
        <v>1.85714</v>
      </c>
      <c r="L26" s="12">
        <v>815.743</v>
      </c>
      <c r="M26" s="12">
        <v>199.0</v>
      </c>
      <c r="N26" s="12">
        <v>0.0</v>
      </c>
      <c r="O26" s="12">
        <f t="shared" si="1"/>
        <v>0</v>
      </c>
      <c r="P26" s="22">
        <f t="shared" si="2"/>
        <v>196.905326</v>
      </c>
      <c r="Q26" s="22">
        <v>0.989474</v>
      </c>
      <c r="R26" s="12">
        <v>8.91667</v>
      </c>
      <c r="S26" s="12">
        <v>214.0</v>
      </c>
      <c r="T26" s="12">
        <v>102.0</v>
      </c>
      <c r="U26" s="12">
        <v>2868.0</v>
      </c>
      <c r="V26" s="12">
        <v>1.91176</v>
      </c>
      <c r="W26" s="12">
        <v>28.1176</v>
      </c>
      <c r="X26" s="12">
        <v>8.5</v>
      </c>
      <c r="Y26" s="12">
        <v>0.607143</v>
      </c>
      <c r="Z26" s="12">
        <v>2421.0</v>
      </c>
      <c r="AA26" s="12">
        <v>172.929</v>
      </c>
      <c r="AB26" s="12">
        <v>3.0</v>
      </c>
      <c r="AC26" s="12">
        <v>8.0</v>
      </c>
      <c r="AD26" s="12">
        <v>5.65097</v>
      </c>
      <c r="AE26" s="12">
        <v>19.2857</v>
      </c>
      <c r="AF26" s="12">
        <v>4.08148</v>
      </c>
      <c r="AG26" s="12">
        <v>424.071</v>
      </c>
      <c r="AH26" s="12">
        <v>21.9889</v>
      </c>
      <c r="AI26" s="12">
        <v>12.5714</v>
      </c>
      <c r="AJ26" s="12">
        <v>3.66477</v>
      </c>
      <c r="AK26" s="12">
        <v>259.571</v>
      </c>
      <c r="AL26" s="12">
        <v>20.6477</v>
      </c>
      <c r="AM26" s="12">
        <v>3.66477</v>
      </c>
      <c r="AN26" s="12">
        <v>20.6477</v>
      </c>
      <c r="AO26" s="12">
        <v>5.0</v>
      </c>
      <c r="AP26" s="12">
        <v>36.0</v>
      </c>
      <c r="AQ26" s="12">
        <v>20.6477</v>
      </c>
      <c r="AR26" s="12">
        <v>8.5</v>
      </c>
      <c r="AS26" s="12">
        <v>102.0</v>
      </c>
      <c r="AT26" s="12">
        <v>1.5</v>
      </c>
      <c r="AU26" s="12">
        <v>18.0</v>
      </c>
      <c r="AV26" s="12">
        <v>67978.6</v>
      </c>
      <c r="AW26" s="12">
        <v>815743.0</v>
      </c>
      <c r="AX26" s="12">
        <v>2.56496</v>
      </c>
      <c r="AY26" s="12">
        <v>30.7796</v>
      </c>
      <c r="AZ26" s="12">
        <v>0.216368</v>
      </c>
      <c r="BA26" s="12">
        <v>0.204746</v>
      </c>
      <c r="BB26" s="12">
        <v>0.204746</v>
      </c>
      <c r="BC26" s="12">
        <v>4.17281</v>
      </c>
      <c r="BD26" s="12">
        <v>2.57395</v>
      </c>
      <c r="BE26" s="12">
        <v>0.250415</v>
      </c>
      <c r="BF26" s="12">
        <v>0.680803</v>
      </c>
      <c r="BG26" s="12">
        <v>3.49455</v>
      </c>
      <c r="BH26" s="12">
        <v>0.0415315</v>
      </c>
      <c r="BI26" s="12">
        <v>4.50648</v>
      </c>
    </row>
    <row r="27">
      <c r="A27" s="12" t="s">
        <v>55</v>
      </c>
      <c r="B27" s="12">
        <v>200.0</v>
      </c>
      <c r="C27" s="12">
        <v>24.0</v>
      </c>
      <c r="D27" s="12">
        <v>12.0</v>
      </c>
      <c r="E27" s="12">
        <v>40.0</v>
      </c>
      <c r="F27" s="12">
        <v>14.0</v>
      </c>
      <c r="G27" s="12">
        <v>0.2</v>
      </c>
      <c r="H27" s="12">
        <v>2.0</v>
      </c>
      <c r="I27" s="12">
        <v>2.0</v>
      </c>
      <c r="J27" s="12">
        <v>2.0</v>
      </c>
      <c r="K27" s="12">
        <v>2.0</v>
      </c>
      <c r="L27" s="12">
        <v>2295.69</v>
      </c>
      <c r="M27" s="12">
        <v>177.0</v>
      </c>
      <c r="N27" s="12">
        <v>274.0</v>
      </c>
      <c r="O27" s="12">
        <f t="shared" si="1"/>
        <v>1.548022599</v>
      </c>
      <c r="P27" s="22">
        <f t="shared" si="2"/>
        <v>173.930643</v>
      </c>
      <c r="Q27" s="22">
        <v>0.982659</v>
      </c>
      <c r="R27" s="12">
        <v>8.5</v>
      </c>
      <c r="S27" s="12">
        <v>204.0</v>
      </c>
      <c r="T27" s="12">
        <v>100.0</v>
      </c>
      <c r="U27" s="12">
        <v>3075.0</v>
      </c>
      <c r="V27" s="12">
        <v>1.71</v>
      </c>
      <c r="W27" s="12">
        <v>30.75</v>
      </c>
      <c r="X27" s="12">
        <v>8.33333</v>
      </c>
      <c r="Y27" s="12">
        <v>0.595238</v>
      </c>
      <c r="Z27" s="12">
        <v>3036.0</v>
      </c>
      <c r="AA27" s="12">
        <v>216.857</v>
      </c>
      <c r="AB27" s="12">
        <v>3.0</v>
      </c>
      <c r="AC27" s="12">
        <v>8.0</v>
      </c>
      <c r="AD27" s="12">
        <v>5.6726</v>
      </c>
      <c r="AE27" s="12">
        <v>19.9286</v>
      </c>
      <c r="AF27" s="12">
        <v>4.05018</v>
      </c>
      <c r="AG27" s="12">
        <v>503.714</v>
      </c>
      <c r="AH27" s="12">
        <v>25.276</v>
      </c>
      <c r="AI27" s="12">
        <v>15.7143</v>
      </c>
      <c r="AJ27" s="12">
        <v>3.63182</v>
      </c>
      <c r="AK27" s="12">
        <v>368.214</v>
      </c>
      <c r="AL27" s="12">
        <v>23.4318</v>
      </c>
      <c r="AM27" s="12">
        <v>3.63182</v>
      </c>
      <c r="AN27" s="12">
        <v>23.4318</v>
      </c>
      <c r="AO27" s="12">
        <v>9.0</v>
      </c>
      <c r="AP27" s="12">
        <v>36.0</v>
      </c>
      <c r="AQ27" s="12">
        <v>23.4318</v>
      </c>
      <c r="AR27" s="12">
        <v>8.33333</v>
      </c>
      <c r="AS27" s="12">
        <v>100.0</v>
      </c>
      <c r="AT27" s="12">
        <v>1.75</v>
      </c>
      <c r="AU27" s="12">
        <v>21.0</v>
      </c>
      <c r="AV27" s="12">
        <v>77141.2</v>
      </c>
      <c r="AW27" s="12">
        <v>925694.0</v>
      </c>
      <c r="AX27" s="12">
        <v>2.74346</v>
      </c>
      <c r="AY27" s="12">
        <v>32.9215</v>
      </c>
      <c r="AZ27" s="12">
        <v>0.252193</v>
      </c>
      <c r="BA27" s="12">
        <v>0.23463</v>
      </c>
      <c r="BB27" s="12">
        <v>0.23463</v>
      </c>
      <c r="BC27" s="12">
        <v>5.02586</v>
      </c>
      <c r="BD27" s="12">
        <v>3.68704</v>
      </c>
      <c r="BE27" s="12">
        <v>0.365852</v>
      </c>
      <c r="BF27" s="12">
        <v>1.51161</v>
      </c>
      <c r="BG27" s="12">
        <v>3.77414</v>
      </c>
      <c r="BH27" s="12">
        <v>0.0428896</v>
      </c>
      <c r="BI27" s="12">
        <v>5.73298</v>
      </c>
    </row>
    <row r="28">
      <c r="A28" s="12" t="s">
        <v>56</v>
      </c>
      <c r="B28" s="12">
        <v>200.0</v>
      </c>
      <c r="C28" s="12">
        <v>24.0</v>
      </c>
      <c r="D28" s="12">
        <v>12.0</v>
      </c>
      <c r="E28" s="12">
        <v>40.0</v>
      </c>
      <c r="F28" s="12">
        <v>14.0</v>
      </c>
      <c r="G28" s="12">
        <v>0.2</v>
      </c>
      <c r="H28" s="12">
        <v>2.0</v>
      </c>
      <c r="I28" s="12">
        <v>2.0</v>
      </c>
      <c r="J28" s="12">
        <v>2.0</v>
      </c>
      <c r="K28" s="12">
        <v>2.14286</v>
      </c>
      <c r="L28" s="12">
        <v>804.149</v>
      </c>
      <c r="M28" s="12">
        <v>198.0</v>
      </c>
      <c r="N28" s="12">
        <v>5.0</v>
      </c>
      <c r="O28" s="12">
        <f t="shared" si="1"/>
        <v>0.02525252525</v>
      </c>
      <c r="P28" s="22">
        <f t="shared" si="2"/>
        <v>198</v>
      </c>
      <c r="Q28" s="22">
        <v>1.0</v>
      </c>
      <c r="R28" s="12">
        <v>9.5</v>
      </c>
      <c r="S28" s="12">
        <v>228.0</v>
      </c>
      <c r="T28" s="12">
        <v>110.0</v>
      </c>
      <c r="U28" s="12">
        <v>2807.0</v>
      </c>
      <c r="V28" s="12">
        <v>1.77273</v>
      </c>
      <c r="W28" s="12">
        <v>25.5182</v>
      </c>
      <c r="X28" s="12">
        <v>9.16667</v>
      </c>
      <c r="Y28" s="12">
        <v>0.654762</v>
      </c>
      <c r="Z28" s="12">
        <v>1896.0</v>
      </c>
      <c r="AA28" s="12">
        <v>135.429</v>
      </c>
      <c r="AB28" s="12">
        <v>3.0</v>
      </c>
      <c r="AC28" s="12">
        <v>8.0</v>
      </c>
      <c r="AD28" s="12">
        <v>5.13291</v>
      </c>
      <c r="AE28" s="12">
        <v>19.4286</v>
      </c>
      <c r="AF28" s="12">
        <v>4.06618</v>
      </c>
      <c r="AG28" s="12">
        <v>412.429</v>
      </c>
      <c r="AH28" s="12">
        <v>21.2279</v>
      </c>
      <c r="AI28" s="12">
        <v>14.7857</v>
      </c>
      <c r="AJ28" s="12">
        <v>3.63285</v>
      </c>
      <c r="AK28" s="12">
        <v>286.0</v>
      </c>
      <c r="AL28" s="12">
        <v>19.343</v>
      </c>
      <c r="AM28" s="12">
        <v>3.63285</v>
      </c>
      <c r="AN28" s="12">
        <v>19.343</v>
      </c>
      <c r="AO28" s="12">
        <v>5.0</v>
      </c>
      <c r="AP28" s="12">
        <v>37.0</v>
      </c>
      <c r="AQ28" s="12">
        <v>19.343</v>
      </c>
      <c r="AR28" s="12">
        <v>9.16667</v>
      </c>
      <c r="AS28" s="12">
        <v>110.0</v>
      </c>
      <c r="AT28" s="12">
        <v>1.33333</v>
      </c>
      <c r="AU28" s="12">
        <v>16.0</v>
      </c>
      <c r="AV28" s="12">
        <v>64929.1</v>
      </c>
      <c r="AW28" s="12">
        <v>779149.0</v>
      </c>
      <c r="AX28" s="12">
        <v>2.50501</v>
      </c>
      <c r="AY28" s="12">
        <v>30.0602</v>
      </c>
      <c r="AZ28" s="12">
        <v>0.207691</v>
      </c>
      <c r="BA28" s="12">
        <v>0.191086</v>
      </c>
      <c r="BB28" s="12">
        <v>0.191086</v>
      </c>
      <c r="BC28" s="12">
        <v>4.03514</v>
      </c>
      <c r="BD28" s="12">
        <v>2.82534</v>
      </c>
      <c r="BE28" s="12">
        <v>0.195043</v>
      </c>
      <c r="BF28" s="12">
        <v>0.656439</v>
      </c>
      <c r="BG28" s="12">
        <v>2.19896</v>
      </c>
      <c r="BH28" s="12">
        <v>0.0419259</v>
      </c>
      <c r="BI28" s="12">
        <v>3.13229</v>
      </c>
    </row>
    <row r="29">
      <c r="A29" s="12" t="s">
        <v>57</v>
      </c>
      <c r="B29" s="12">
        <v>200.0</v>
      </c>
      <c r="C29" s="12">
        <v>24.0</v>
      </c>
      <c r="D29" s="12">
        <v>12.0</v>
      </c>
      <c r="E29" s="12">
        <v>40.0</v>
      </c>
      <c r="F29" s="12">
        <v>14.0</v>
      </c>
      <c r="G29" s="12">
        <v>0.2</v>
      </c>
      <c r="H29" s="12">
        <v>2.0</v>
      </c>
      <c r="I29" s="12">
        <v>2.0</v>
      </c>
      <c r="J29" s="12">
        <v>2.0</v>
      </c>
      <c r="K29" s="12">
        <v>2.0</v>
      </c>
      <c r="L29" s="12">
        <v>2593.59</v>
      </c>
      <c r="M29" s="12">
        <v>179.0</v>
      </c>
      <c r="N29" s="12">
        <v>341.0</v>
      </c>
      <c r="O29" s="12">
        <f t="shared" si="1"/>
        <v>1.905027933</v>
      </c>
      <c r="P29" s="22">
        <f t="shared" si="2"/>
        <v>174.954779</v>
      </c>
      <c r="Q29" s="22">
        <v>0.977401</v>
      </c>
      <c r="R29" s="12">
        <v>8.41667</v>
      </c>
      <c r="S29" s="12">
        <v>202.0</v>
      </c>
      <c r="T29" s="12">
        <v>97.0</v>
      </c>
      <c r="U29" s="12">
        <v>2972.0</v>
      </c>
      <c r="V29" s="12">
        <v>1.69072</v>
      </c>
      <c r="W29" s="12">
        <v>30.6392</v>
      </c>
      <c r="X29" s="12">
        <v>8.08333</v>
      </c>
      <c r="Y29" s="12">
        <v>0.577381</v>
      </c>
      <c r="Z29" s="12">
        <v>1939.0</v>
      </c>
      <c r="AA29" s="12">
        <v>138.5</v>
      </c>
      <c r="AB29" s="12">
        <v>3.0</v>
      </c>
      <c r="AC29" s="12">
        <v>7.0</v>
      </c>
      <c r="AD29" s="12">
        <v>4.74214</v>
      </c>
      <c r="AE29" s="12">
        <v>20.5714</v>
      </c>
      <c r="AF29" s="12">
        <v>3.86111</v>
      </c>
      <c r="AG29" s="12">
        <v>489.929</v>
      </c>
      <c r="AH29" s="12">
        <v>23.816</v>
      </c>
      <c r="AI29" s="12">
        <v>16.7857</v>
      </c>
      <c r="AJ29" s="12">
        <v>3.61702</v>
      </c>
      <c r="AK29" s="12">
        <v>387.643</v>
      </c>
      <c r="AL29" s="12">
        <v>23.0936</v>
      </c>
      <c r="AM29" s="12">
        <v>3.61702</v>
      </c>
      <c r="AN29" s="12">
        <v>23.0936</v>
      </c>
      <c r="AO29" s="12">
        <v>9.0</v>
      </c>
      <c r="AP29" s="12">
        <v>36.0</v>
      </c>
      <c r="AQ29" s="12">
        <v>23.0936</v>
      </c>
      <c r="AR29" s="12">
        <v>8.08333</v>
      </c>
      <c r="AS29" s="12">
        <v>97.0</v>
      </c>
      <c r="AT29" s="12">
        <v>2.08333</v>
      </c>
      <c r="AU29" s="12">
        <v>25.0</v>
      </c>
      <c r="AV29" s="12">
        <v>74049.4</v>
      </c>
      <c r="AW29" s="12">
        <v>888592.0</v>
      </c>
      <c r="AX29" s="12">
        <v>2.73353</v>
      </c>
      <c r="AY29" s="12">
        <v>32.8023</v>
      </c>
      <c r="AZ29" s="12">
        <v>0.242423</v>
      </c>
      <c r="BA29" s="12">
        <v>0.23558</v>
      </c>
      <c r="BB29" s="12">
        <v>0.23558</v>
      </c>
      <c r="BC29" s="12">
        <v>4.98698</v>
      </c>
      <c r="BD29" s="12">
        <v>3.95438</v>
      </c>
      <c r="BE29" s="12">
        <v>0.216185</v>
      </c>
      <c r="BF29" s="12">
        <v>1.25779</v>
      </c>
      <c r="BG29" s="12">
        <v>3.90188</v>
      </c>
      <c r="BH29" s="12">
        <v>0.0442572</v>
      </c>
      <c r="BI29" s="12">
        <v>5.4583</v>
      </c>
    </row>
    <row r="30">
      <c r="A30" s="12" t="s">
        <v>58</v>
      </c>
      <c r="B30" s="12">
        <v>200.0</v>
      </c>
      <c r="C30" s="12">
        <v>24.0</v>
      </c>
      <c r="D30" s="12">
        <v>12.0</v>
      </c>
      <c r="E30" s="12">
        <v>40.0</v>
      </c>
      <c r="F30" s="12">
        <v>14.0</v>
      </c>
      <c r="G30" s="12">
        <v>0.2</v>
      </c>
      <c r="H30" s="12">
        <v>2.0</v>
      </c>
      <c r="I30" s="12">
        <v>2.0</v>
      </c>
      <c r="J30" s="12">
        <v>2.0</v>
      </c>
      <c r="K30" s="12">
        <v>2.0</v>
      </c>
      <c r="L30" s="12">
        <v>811.398</v>
      </c>
      <c r="M30" s="12">
        <v>189.0</v>
      </c>
      <c r="N30" s="12">
        <v>0.0</v>
      </c>
      <c r="O30" s="12">
        <f t="shared" si="1"/>
        <v>0</v>
      </c>
      <c r="P30" s="22">
        <f t="shared" si="2"/>
        <v>188.000001</v>
      </c>
      <c r="Q30" s="22">
        <v>0.994709</v>
      </c>
      <c r="R30" s="12">
        <v>8.83333</v>
      </c>
      <c r="S30" s="12">
        <v>212.0</v>
      </c>
      <c r="T30" s="12">
        <v>102.0</v>
      </c>
      <c r="U30" s="12">
        <v>2832.0</v>
      </c>
      <c r="V30" s="12">
        <v>1.82353</v>
      </c>
      <c r="W30" s="12">
        <v>27.7647</v>
      </c>
      <c r="X30" s="12">
        <v>8.5</v>
      </c>
      <c r="Y30" s="12">
        <v>0.607143</v>
      </c>
      <c r="Z30" s="12">
        <v>1816.0</v>
      </c>
      <c r="AA30" s="12">
        <v>129.714</v>
      </c>
      <c r="AB30" s="12">
        <v>3.0</v>
      </c>
      <c r="AC30" s="12">
        <v>8.0</v>
      </c>
      <c r="AD30" s="12">
        <v>5.05066</v>
      </c>
      <c r="AE30" s="12">
        <v>19.2143</v>
      </c>
      <c r="AF30" s="12">
        <v>4.05576</v>
      </c>
      <c r="AG30" s="12">
        <v>435.786</v>
      </c>
      <c r="AH30" s="12">
        <v>22.6803</v>
      </c>
      <c r="AI30" s="12">
        <v>14.0</v>
      </c>
      <c r="AJ30" s="12">
        <v>3.61735</v>
      </c>
      <c r="AK30" s="12">
        <v>295.0</v>
      </c>
      <c r="AL30" s="12">
        <v>21.0714</v>
      </c>
      <c r="AM30" s="12">
        <v>3.61735</v>
      </c>
      <c r="AN30" s="12">
        <v>21.0714</v>
      </c>
      <c r="AO30" s="12">
        <v>7.0</v>
      </c>
      <c r="AP30" s="12">
        <v>36.0</v>
      </c>
      <c r="AQ30" s="12">
        <v>21.0714</v>
      </c>
      <c r="AR30" s="12">
        <v>8.5</v>
      </c>
      <c r="AS30" s="12">
        <v>102.0</v>
      </c>
      <c r="AT30" s="12">
        <v>1.41667</v>
      </c>
      <c r="AU30" s="12">
        <v>17.0</v>
      </c>
      <c r="AV30" s="12">
        <v>67616.5</v>
      </c>
      <c r="AW30" s="12">
        <v>811398.0</v>
      </c>
      <c r="AX30" s="12">
        <v>2.52021</v>
      </c>
      <c r="AY30" s="12">
        <v>30.2425</v>
      </c>
      <c r="AZ30" s="12">
        <v>0.224847</v>
      </c>
      <c r="BA30" s="12">
        <v>0.210534</v>
      </c>
      <c r="BB30" s="12">
        <v>0.210534</v>
      </c>
      <c r="BC30" s="12">
        <v>4.32027</v>
      </c>
      <c r="BD30" s="12">
        <v>2.94748</v>
      </c>
      <c r="BE30" s="12">
        <v>0.182109</v>
      </c>
      <c r="BF30" s="12">
        <v>0.6965</v>
      </c>
      <c r="BG30" s="12">
        <v>3.17448</v>
      </c>
      <c r="BH30" s="12">
        <v>0.040522</v>
      </c>
      <c r="BI30" s="12">
        <v>4.12964</v>
      </c>
    </row>
    <row r="31">
      <c r="A31" s="12" t="s">
        <v>59</v>
      </c>
      <c r="B31" s="12">
        <v>200.0</v>
      </c>
      <c r="C31" s="12">
        <v>24.0</v>
      </c>
      <c r="D31" s="12">
        <v>12.0</v>
      </c>
      <c r="E31" s="12">
        <v>40.0</v>
      </c>
      <c r="F31" s="12">
        <v>14.0</v>
      </c>
      <c r="G31" s="12">
        <v>0.2</v>
      </c>
      <c r="H31" s="12">
        <v>2.0</v>
      </c>
      <c r="I31" s="12">
        <v>2.0</v>
      </c>
      <c r="J31" s="12">
        <v>2.0</v>
      </c>
      <c r="K31" s="12">
        <v>2.0</v>
      </c>
      <c r="L31" s="12">
        <v>2898.65</v>
      </c>
      <c r="M31" s="12">
        <v>179.0</v>
      </c>
      <c r="N31" s="12">
        <v>400.0</v>
      </c>
      <c r="O31" s="12">
        <f t="shared" si="1"/>
        <v>2.234636872</v>
      </c>
      <c r="P31" s="22">
        <f t="shared" si="2"/>
        <v>177.959294</v>
      </c>
      <c r="Q31" s="22">
        <v>0.994186</v>
      </c>
      <c r="R31" s="12">
        <v>8.66667</v>
      </c>
      <c r="S31" s="12">
        <v>208.0</v>
      </c>
      <c r="T31" s="12">
        <v>100.0</v>
      </c>
      <c r="U31" s="12">
        <v>2993.0</v>
      </c>
      <c r="V31" s="12">
        <v>1.7</v>
      </c>
      <c r="W31" s="12">
        <v>29.93</v>
      </c>
      <c r="X31" s="12">
        <v>8.33333</v>
      </c>
      <c r="Y31" s="12">
        <v>0.595238</v>
      </c>
      <c r="Z31" s="12">
        <v>1898.0</v>
      </c>
      <c r="AA31" s="12">
        <v>135.571</v>
      </c>
      <c r="AB31" s="12">
        <v>3.0</v>
      </c>
      <c r="AC31" s="12">
        <v>8.0</v>
      </c>
      <c r="AD31" s="12">
        <v>4.99104</v>
      </c>
      <c r="AE31" s="12">
        <v>20.2143</v>
      </c>
      <c r="AF31" s="12">
        <v>3.88693</v>
      </c>
      <c r="AG31" s="12">
        <v>482.429</v>
      </c>
      <c r="AH31" s="12">
        <v>23.8657</v>
      </c>
      <c r="AI31" s="12">
        <v>15.9286</v>
      </c>
      <c r="AJ31" s="12">
        <v>3.56502</v>
      </c>
      <c r="AK31" s="12">
        <v>359.857</v>
      </c>
      <c r="AL31" s="12">
        <v>22.5919</v>
      </c>
      <c r="AM31" s="12">
        <v>3.56502</v>
      </c>
      <c r="AN31" s="12">
        <v>22.5919</v>
      </c>
      <c r="AO31" s="12">
        <v>5.0</v>
      </c>
      <c r="AP31" s="12">
        <v>45.0</v>
      </c>
      <c r="AQ31" s="12">
        <v>22.5919</v>
      </c>
      <c r="AR31" s="12">
        <v>8.33333</v>
      </c>
      <c r="AS31" s="12">
        <v>100.0</v>
      </c>
      <c r="AT31" s="12">
        <v>1.66667</v>
      </c>
      <c r="AU31" s="12">
        <v>20.0</v>
      </c>
      <c r="AV31" s="12">
        <v>74887.8</v>
      </c>
      <c r="AW31" s="12">
        <v>898653.0</v>
      </c>
      <c r="AX31" s="12">
        <v>2.67607</v>
      </c>
      <c r="AY31" s="12">
        <v>32.1129</v>
      </c>
      <c r="AZ31" s="12">
        <v>0.239083</v>
      </c>
      <c r="BA31" s="12">
        <v>0.227036</v>
      </c>
      <c r="BB31" s="12">
        <v>0.227036</v>
      </c>
      <c r="BC31" s="12">
        <v>4.83288</v>
      </c>
      <c r="BD31" s="12">
        <v>3.61636</v>
      </c>
      <c r="BE31" s="12">
        <v>0.22179</v>
      </c>
      <c r="BF31" s="12">
        <v>0.651245</v>
      </c>
      <c r="BG31" s="12">
        <v>4.33369</v>
      </c>
      <c r="BH31" s="12">
        <v>0.0419474</v>
      </c>
      <c r="BI31" s="12">
        <v>5.29054</v>
      </c>
    </row>
    <row r="32">
      <c r="A32" s="12" t="s">
        <v>60</v>
      </c>
      <c r="B32" s="12">
        <v>200.0</v>
      </c>
      <c r="C32" s="12">
        <v>24.0</v>
      </c>
      <c r="D32" s="12">
        <v>12.0</v>
      </c>
      <c r="E32" s="12">
        <v>40.0</v>
      </c>
      <c r="F32" s="12">
        <v>14.0</v>
      </c>
      <c r="G32" s="12">
        <v>0.2</v>
      </c>
      <c r="H32" s="12">
        <v>2.0</v>
      </c>
      <c r="I32" s="12">
        <v>2.0</v>
      </c>
      <c r="J32" s="12">
        <v>2.0</v>
      </c>
      <c r="K32" s="12">
        <v>2.0</v>
      </c>
      <c r="L32" s="12">
        <v>1262.9</v>
      </c>
      <c r="M32" s="12">
        <v>198.0</v>
      </c>
      <c r="N32" s="12">
        <v>91.0</v>
      </c>
      <c r="O32" s="12">
        <f t="shared" si="1"/>
        <v>0.4595959596</v>
      </c>
      <c r="P32" s="22">
        <f t="shared" si="2"/>
        <v>195.893676</v>
      </c>
      <c r="Q32" s="22">
        <v>0.989362</v>
      </c>
      <c r="R32" s="12">
        <v>8.83333</v>
      </c>
      <c r="S32" s="12">
        <v>212.0</v>
      </c>
      <c r="T32" s="12">
        <v>102.0</v>
      </c>
      <c r="U32" s="12">
        <v>2822.0</v>
      </c>
      <c r="V32" s="12">
        <v>1.87255</v>
      </c>
      <c r="W32" s="12">
        <v>27.6667</v>
      </c>
      <c r="X32" s="12">
        <v>8.5</v>
      </c>
      <c r="Y32" s="12">
        <v>0.607143</v>
      </c>
      <c r="Z32" s="12">
        <v>3533.0</v>
      </c>
      <c r="AA32" s="12">
        <v>252.357</v>
      </c>
      <c r="AB32" s="12">
        <v>3.0</v>
      </c>
      <c r="AC32" s="12">
        <v>8.0</v>
      </c>
      <c r="AD32" s="12">
        <v>5.90122</v>
      </c>
      <c r="AE32" s="12">
        <v>19.3571</v>
      </c>
      <c r="AF32" s="12">
        <v>4.24354</v>
      </c>
      <c r="AG32" s="12">
        <v>436.286</v>
      </c>
      <c r="AH32" s="12">
        <v>22.5387</v>
      </c>
      <c r="AI32" s="12">
        <v>13.5714</v>
      </c>
      <c r="AJ32" s="12">
        <v>3.77895</v>
      </c>
      <c r="AK32" s="12">
        <v>286.429</v>
      </c>
      <c r="AL32" s="12">
        <v>21.1053</v>
      </c>
      <c r="AM32" s="12">
        <v>3.77895</v>
      </c>
      <c r="AN32" s="12">
        <v>21.1053</v>
      </c>
      <c r="AO32" s="12">
        <v>5.0</v>
      </c>
      <c r="AP32" s="12">
        <v>37.0</v>
      </c>
      <c r="AQ32" s="12">
        <v>21.1053</v>
      </c>
      <c r="AR32" s="12">
        <v>8.5</v>
      </c>
      <c r="AS32" s="12">
        <v>102.0</v>
      </c>
      <c r="AT32" s="12">
        <v>1.25</v>
      </c>
      <c r="AU32" s="12">
        <v>15.0</v>
      </c>
      <c r="AV32" s="12">
        <v>67324.9</v>
      </c>
      <c r="AW32" s="12">
        <v>807898.0</v>
      </c>
      <c r="AX32" s="12">
        <v>2.5093</v>
      </c>
      <c r="AY32" s="12">
        <v>30.1116</v>
      </c>
      <c r="AZ32" s="12">
        <v>0.217999</v>
      </c>
      <c r="BA32" s="12">
        <v>0.204471</v>
      </c>
      <c r="BB32" s="12">
        <v>0.204471</v>
      </c>
      <c r="BC32" s="12">
        <v>4.21985</v>
      </c>
      <c r="BD32" s="12">
        <v>2.77496</v>
      </c>
      <c r="BE32" s="12">
        <v>0.352036</v>
      </c>
      <c r="BF32" s="12">
        <v>1.20406</v>
      </c>
      <c r="BG32" s="12">
        <v>3.22333</v>
      </c>
      <c r="BH32" s="12">
        <v>0.0472555</v>
      </c>
      <c r="BI32" s="12">
        <v>4.87115</v>
      </c>
    </row>
    <row r="33">
      <c r="A33" s="12" t="s">
        <v>61</v>
      </c>
      <c r="B33" s="12">
        <v>200.0</v>
      </c>
      <c r="C33" s="12">
        <v>24.0</v>
      </c>
      <c r="D33" s="12">
        <v>12.0</v>
      </c>
      <c r="E33" s="12">
        <v>40.0</v>
      </c>
      <c r="F33" s="12">
        <v>14.0</v>
      </c>
      <c r="G33" s="12">
        <v>0.2</v>
      </c>
      <c r="H33" s="12">
        <v>2.0</v>
      </c>
      <c r="I33" s="12">
        <v>2.0</v>
      </c>
      <c r="J33" s="12">
        <v>2.0</v>
      </c>
      <c r="K33" s="12">
        <v>2.0</v>
      </c>
      <c r="L33" s="12">
        <v>1654.55</v>
      </c>
      <c r="M33" s="12">
        <v>183.0</v>
      </c>
      <c r="N33" s="12">
        <v>152.0</v>
      </c>
      <c r="O33" s="12">
        <f t="shared" si="1"/>
        <v>0.8306010929</v>
      </c>
      <c r="P33" s="22">
        <f t="shared" si="2"/>
        <v>180.955341</v>
      </c>
      <c r="Q33" s="22">
        <v>0.988827</v>
      </c>
      <c r="R33" s="12">
        <v>8.41667</v>
      </c>
      <c r="S33" s="12">
        <v>202.0</v>
      </c>
      <c r="T33" s="12">
        <v>97.0</v>
      </c>
      <c r="U33" s="12">
        <v>2976.0</v>
      </c>
      <c r="V33" s="12">
        <v>1.85567</v>
      </c>
      <c r="W33" s="12">
        <v>30.6804</v>
      </c>
      <c r="X33" s="12">
        <v>8.08333</v>
      </c>
      <c r="Y33" s="12">
        <v>0.577381</v>
      </c>
      <c r="Z33" s="12">
        <v>1773.0</v>
      </c>
      <c r="AA33" s="12">
        <v>126.643</v>
      </c>
      <c r="AB33" s="12">
        <v>3.0</v>
      </c>
      <c r="AC33" s="12">
        <v>8.0</v>
      </c>
      <c r="AD33" s="12">
        <v>5.00169</v>
      </c>
      <c r="AE33" s="12">
        <v>20.1429</v>
      </c>
      <c r="AF33" s="12">
        <v>3.98582</v>
      </c>
      <c r="AG33" s="12">
        <v>502.929</v>
      </c>
      <c r="AH33" s="12">
        <v>24.9681</v>
      </c>
      <c r="AI33" s="12">
        <v>16.2143</v>
      </c>
      <c r="AJ33" s="12">
        <v>3.57709</v>
      </c>
      <c r="AK33" s="12">
        <v>370.786</v>
      </c>
      <c r="AL33" s="12">
        <v>22.8678</v>
      </c>
      <c r="AM33" s="12">
        <v>3.57709</v>
      </c>
      <c r="AN33" s="12">
        <v>22.8678</v>
      </c>
      <c r="AO33" s="12">
        <v>7.0</v>
      </c>
      <c r="AP33" s="12">
        <v>37.0</v>
      </c>
      <c r="AQ33" s="12">
        <v>22.8678</v>
      </c>
      <c r="AR33" s="12">
        <v>8.08333</v>
      </c>
      <c r="AS33" s="12">
        <v>97.0</v>
      </c>
      <c r="AT33" s="12">
        <v>1.91667</v>
      </c>
      <c r="AU33" s="12">
        <v>23.0</v>
      </c>
      <c r="AV33" s="12">
        <v>74545.8</v>
      </c>
      <c r="AW33" s="12">
        <v>894550.0</v>
      </c>
      <c r="AX33" s="12">
        <v>2.6686</v>
      </c>
      <c r="AY33" s="12">
        <v>32.0232</v>
      </c>
      <c r="AZ33" s="12">
        <v>0.24834</v>
      </c>
      <c r="BA33" s="12">
        <v>0.227687</v>
      </c>
      <c r="BB33" s="12">
        <v>0.227687</v>
      </c>
      <c r="BC33" s="12">
        <v>5.00228</v>
      </c>
      <c r="BD33" s="12">
        <v>3.69179</v>
      </c>
      <c r="BE33" s="12">
        <v>0.18952</v>
      </c>
      <c r="BF33" s="12">
        <v>0.713318</v>
      </c>
      <c r="BG33" s="12">
        <v>1.8809</v>
      </c>
      <c r="BH33" s="12">
        <v>0.0426914</v>
      </c>
      <c r="BI33" s="12">
        <v>2.86219</v>
      </c>
    </row>
    <row r="34">
      <c r="A34" s="12" t="s">
        <v>62</v>
      </c>
      <c r="B34" s="12">
        <v>200.0</v>
      </c>
      <c r="C34" s="12">
        <v>24.0</v>
      </c>
      <c r="D34" s="12">
        <v>12.0</v>
      </c>
      <c r="E34" s="12">
        <v>40.0</v>
      </c>
      <c r="F34" s="12">
        <v>14.0</v>
      </c>
      <c r="G34" s="12">
        <v>0.2</v>
      </c>
      <c r="H34" s="12">
        <v>2.0</v>
      </c>
      <c r="I34" s="12">
        <v>2.0</v>
      </c>
      <c r="J34" s="12">
        <v>2.0</v>
      </c>
      <c r="K34" s="12">
        <v>2.0</v>
      </c>
      <c r="L34" s="12">
        <v>1200.33</v>
      </c>
      <c r="M34" s="12">
        <v>190.0</v>
      </c>
      <c r="N34" s="12">
        <v>83.0</v>
      </c>
      <c r="O34" s="12">
        <f t="shared" si="1"/>
        <v>0.4368421053</v>
      </c>
      <c r="P34" s="22">
        <f t="shared" si="2"/>
        <v>187.96795</v>
      </c>
      <c r="Q34" s="22">
        <v>0.989305</v>
      </c>
      <c r="R34" s="12">
        <v>8.83333</v>
      </c>
      <c r="S34" s="12">
        <v>212.0</v>
      </c>
      <c r="T34" s="12">
        <v>103.0</v>
      </c>
      <c r="U34" s="12">
        <v>2716.0</v>
      </c>
      <c r="V34" s="12">
        <v>1.78641</v>
      </c>
      <c r="W34" s="12">
        <v>26.3689</v>
      </c>
      <c r="X34" s="12">
        <v>8.58333</v>
      </c>
      <c r="Y34" s="12">
        <v>0.613095</v>
      </c>
      <c r="Z34" s="12">
        <v>2047.0</v>
      </c>
      <c r="AA34" s="12">
        <v>146.214</v>
      </c>
      <c r="AB34" s="12">
        <v>3.0</v>
      </c>
      <c r="AC34" s="12">
        <v>8.0</v>
      </c>
      <c r="AD34" s="12">
        <v>5.16756</v>
      </c>
      <c r="AE34" s="12">
        <v>19.5714</v>
      </c>
      <c r="AF34" s="12">
        <v>4.03285</v>
      </c>
      <c r="AG34" s="12">
        <v>435.643</v>
      </c>
      <c r="AH34" s="12">
        <v>22.2591</v>
      </c>
      <c r="AI34" s="12">
        <v>15.1429</v>
      </c>
      <c r="AJ34" s="12">
        <v>3.61792</v>
      </c>
      <c r="AK34" s="12">
        <v>312.357</v>
      </c>
      <c r="AL34" s="12">
        <v>20.6274</v>
      </c>
      <c r="AM34" s="12">
        <v>3.61792</v>
      </c>
      <c r="AN34" s="12">
        <v>20.6274</v>
      </c>
      <c r="AO34" s="12">
        <v>7.0</v>
      </c>
      <c r="AP34" s="12">
        <v>36.0</v>
      </c>
      <c r="AQ34" s="12">
        <v>20.6274</v>
      </c>
      <c r="AR34" s="12">
        <v>8.58333</v>
      </c>
      <c r="AS34" s="12">
        <v>103.0</v>
      </c>
      <c r="AT34" s="12">
        <v>1.08333</v>
      </c>
      <c r="AU34" s="12">
        <v>13.0</v>
      </c>
      <c r="AV34" s="12">
        <v>65443.8</v>
      </c>
      <c r="AW34" s="12">
        <v>785326.0</v>
      </c>
      <c r="AX34" s="12">
        <v>2.44444</v>
      </c>
      <c r="AY34" s="12">
        <v>29.3333</v>
      </c>
      <c r="AZ34" s="12">
        <v>0.218871</v>
      </c>
      <c r="BA34" s="12">
        <v>0.206307</v>
      </c>
      <c r="BB34" s="12">
        <v>0.206307</v>
      </c>
      <c r="BC34" s="12">
        <v>4.28362</v>
      </c>
      <c r="BD34" s="12">
        <v>3.12408</v>
      </c>
      <c r="BE34" s="12">
        <v>0.199326</v>
      </c>
      <c r="BF34" s="12">
        <v>0.699147</v>
      </c>
      <c r="BG34" s="12">
        <v>2.50205</v>
      </c>
      <c r="BH34" s="12">
        <v>0.0388426</v>
      </c>
      <c r="BI34" s="12">
        <v>3.47855</v>
      </c>
    </row>
    <row r="35">
      <c r="A35" s="12" t="s">
        <v>63</v>
      </c>
      <c r="B35" s="12">
        <v>200.0</v>
      </c>
      <c r="C35" s="12">
        <v>24.0</v>
      </c>
      <c r="D35" s="12">
        <v>12.0</v>
      </c>
      <c r="E35" s="12">
        <v>40.0</v>
      </c>
      <c r="F35" s="12">
        <v>14.0</v>
      </c>
      <c r="G35" s="12">
        <v>0.2</v>
      </c>
      <c r="H35" s="12">
        <v>2.0</v>
      </c>
      <c r="I35" s="12">
        <v>2.0</v>
      </c>
      <c r="J35" s="12">
        <v>2.0</v>
      </c>
      <c r="K35" s="12">
        <v>2.0</v>
      </c>
      <c r="L35" s="12">
        <v>3389.33</v>
      </c>
      <c r="M35" s="12">
        <v>185.0</v>
      </c>
      <c r="N35" s="12">
        <v>496.0</v>
      </c>
      <c r="O35" s="12">
        <f t="shared" si="1"/>
        <v>2.681081081</v>
      </c>
      <c r="P35" s="22">
        <f t="shared" si="2"/>
        <v>184.01062</v>
      </c>
      <c r="Q35" s="22">
        <v>0.994652</v>
      </c>
      <c r="R35" s="12">
        <v>8.5</v>
      </c>
      <c r="S35" s="12">
        <v>204.0</v>
      </c>
      <c r="T35" s="12">
        <v>96.0</v>
      </c>
      <c r="U35" s="12">
        <v>3014.0</v>
      </c>
      <c r="V35" s="12">
        <v>1.875</v>
      </c>
      <c r="W35" s="12">
        <v>31.3958</v>
      </c>
      <c r="X35" s="12">
        <v>8.0</v>
      </c>
      <c r="Y35" s="12">
        <v>0.571429</v>
      </c>
      <c r="Z35" s="12">
        <v>3322.0</v>
      </c>
      <c r="AA35" s="12">
        <v>237.286</v>
      </c>
      <c r="AB35" s="12">
        <v>3.0</v>
      </c>
      <c r="AC35" s="12">
        <v>8.0</v>
      </c>
      <c r="AD35" s="12">
        <v>5.65924</v>
      </c>
      <c r="AE35" s="12">
        <v>20.2857</v>
      </c>
      <c r="AF35" s="12">
        <v>4.18662</v>
      </c>
      <c r="AG35" s="12">
        <v>511.286</v>
      </c>
      <c r="AH35" s="12">
        <v>25.2042</v>
      </c>
      <c r="AI35" s="12">
        <v>15.7857</v>
      </c>
      <c r="AJ35" s="12">
        <v>3.76923</v>
      </c>
      <c r="AK35" s="12">
        <v>371.929</v>
      </c>
      <c r="AL35" s="12">
        <v>23.5611</v>
      </c>
      <c r="AM35" s="12">
        <v>3.76923</v>
      </c>
      <c r="AN35" s="12">
        <v>23.5611</v>
      </c>
      <c r="AO35" s="12">
        <v>9.0</v>
      </c>
      <c r="AP35" s="12">
        <v>38.0</v>
      </c>
      <c r="AQ35" s="12">
        <v>23.5611</v>
      </c>
      <c r="AR35" s="12">
        <v>8.0</v>
      </c>
      <c r="AS35" s="12">
        <v>96.0</v>
      </c>
      <c r="AT35" s="12">
        <v>1.58333</v>
      </c>
      <c r="AU35" s="12">
        <v>19.0</v>
      </c>
      <c r="AV35" s="12">
        <v>75777.8</v>
      </c>
      <c r="AW35" s="12">
        <v>909333.0</v>
      </c>
      <c r="AX35" s="12">
        <v>2.69021</v>
      </c>
      <c r="AY35" s="12">
        <v>32.2825</v>
      </c>
      <c r="AZ35" s="12">
        <v>0.249405</v>
      </c>
      <c r="BA35" s="12">
        <v>0.232883</v>
      </c>
      <c r="BB35" s="12">
        <v>0.232883</v>
      </c>
      <c r="BC35" s="12">
        <v>5.05936</v>
      </c>
      <c r="BD35" s="12">
        <v>3.67623</v>
      </c>
      <c r="BE35" s="12">
        <v>0.350986</v>
      </c>
      <c r="BF35" s="12">
        <v>1.35396</v>
      </c>
      <c r="BG35" s="12">
        <v>3.50194</v>
      </c>
      <c r="BH35" s="12">
        <v>0.0461294</v>
      </c>
      <c r="BI35" s="12">
        <v>5.29828</v>
      </c>
    </row>
    <row r="36">
      <c r="A36" s="12" t="s">
        <v>64</v>
      </c>
      <c r="B36" s="12">
        <v>200.0</v>
      </c>
      <c r="C36" s="12">
        <v>24.0</v>
      </c>
      <c r="D36" s="12">
        <v>12.0</v>
      </c>
      <c r="E36" s="12">
        <v>40.0</v>
      </c>
      <c r="F36" s="12">
        <v>14.0</v>
      </c>
      <c r="G36" s="12">
        <v>0.2</v>
      </c>
      <c r="H36" s="12">
        <v>2.0</v>
      </c>
      <c r="I36" s="12">
        <v>2.0</v>
      </c>
      <c r="J36" s="12">
        <v>2.0</v>
      </c>
      <c r="K36" s="12">
        <v>2.0</v>
      </c>
      <c r="L36" s="12">
        <v>965.341</v>
      </c>
      <c r="M36" s="12">
        <v>190.0</v>
      </c>
      <c r="N36" s="12">
        <v>36.0</v>
      </c>
      <c r="O36" s="12">
        <f t="shared" si="1"/>
        <v>0.1894736842</v>
      </c>
      <c r="P36" s="22">
        <f t="shared" si="2"/>
        <v>190</v>
      </c>
      <c r="Q36" s="22">
        <v>1.0</v>
      </c>
      <c r="R36" s="12">
        <v>8.5</v>
      </c>
      <c r="S36" s="12">
        <v>204.0</v>
      </c>
      <c r="T36" s="12">
        <v>101.0</v>
      </c>
      <c r="U36" s="12">
        <v>2772.0</v>
      </c>
      <c r="V36" s="12">
        <v>1.91089</v>
      </c>
      <c r="W36" s="12">
        <v>27.4455</v>
      </c>
      <c r="X36" s="12">
        <v>8.41667</v>
      </c>
      <c r="Y36" s="12">
        <v>0.60119</v>
      </c>
      <c r="Z36" s="12">
        <v>2099.0</v>
      </c>
      <c r="AA36" s="12">
        <v>149.929</v>
      </c>
      <c r="AB36" s="12">
        <v>3.0</v>
      </c>
      <c r="AC36" s="12">
        <v>7.0</v>
      </c>
      <c r="AD36" s="12">
        <v>5.26822</v>
      </c>
      <c r="AE36" s="12">
        <v>19.0714</v>
      </c>
      <c r="AF36" s="12">
        <v>4.02247</v>
      </c>
      <c r="AG36" s="12">
        <v>424.286</v>
      </c>
      <c r="AH36" s="12">
        <v>22.2472</v>
      </c>
      <c r="AI36" s="12">
        <v>13.5714</v>
      </c>
      <c r="AJ36" s="12">
        <v>3.76316</v>
      </c>
      <c r="AK36" s="12">
        <v>294.714</v>
      </c>
      <c r="AL36" s="12">
        <v>21.7158</v>
      </c>
      <c r="AM36" s="12">
        <v>3.76316</v>
      </c>
      <c r="AN36" s="12">
        <v>21.7158</v>
      </c>
      <c r="AO36" s="12">
        <v>7.0</v>
      </c>
      <c r="AP36" s="12">
        <v>39.0</v>
      </c>
      <c r="AQ36" s="12">
        <v>21.7158</v>
      </c>
      <c r="AR36" s="12">
        <v>8.41667</v>
      </c>
      <c r="AS36" s="12">
        <v>101.0</v>
      </c>
      <c r="AT36" s="12">
        <v>1.25</v>
      </c>
      <c r="AU36" s="12">
        <v>15.0</v>
      </c>
      <c r="AV36" s="12">
        <v>65445.1</v>
      </c>
      <c r="AW36" s="12">
        <v>785341.0</v>
      </c>
      <c r="AX36" s="12">
        <v>2.45593</v>
      </c>
      <c r="AY36" s="12">
        <v>29.4712</v>
      </c>
      <c r="AZ36" s="12">
        <v>0.218373</v>
      </c>
      <c r="BA36" s="12">
        <v>0.215966</v>
      </c>
      <c r="BB36" s="12">
        <v>0.215966</v>
      </c>
      <c r="BC36" s="12">
        <v>4.16468</v>
      </c>
      <c r="BD36" s="12">
        <v>2.93097</v>
      </c>
      <c r="BE36" s="12">
        <v>0.19163</v>
      </c>
      <c r="BF36" s="12">
        <v>0.588065</v>
      </c>
      <c r="BG36" s="12">
        <v>2.42171</v>
      </c>
      <c r="BH36" s="12">
        <v>0.0449268</v>
      </c>
      <c r="BI36" s="12">
        <v>3.2864</v>
      </c>
    </row>
    <row r="37">
      <c r="A37" s="12" t="s">
        <v>65</v>
      </c>
      <c r="B37" s="12">
        <v>200.0</v>
      </c>
      <c r="C37" s="12">
        <v>24.0</v>
      </c>
      <c r="D37" s="12">
        <v>12.0</v>
      </c>
      <c r="E37" s="12">
        <v>40.0</v>
      </c>
      <c r="F37" s="12">
        <v>14.0</v>
      </c>
      <c r="G37" s="12">
        <v>0.2</v>
      </c>
      <c r="H37" s="12">
        <v>2.0</v>
      </c>
      <c r="I37" s="12">
        <v>2.0</v>
      </c>
      <c r="J37" s="12">
        <v>2.0</v>
      </c>
      <c r="K37" s="12">
        <v>2.14286</v>
      </c>
      <c r="L37" s="12">
        <v>2271.37</v>
      </c>
      <c r="M37" s="12">
        <v>186.0</v>
      </c>
      <c r="N37" s="12">
        <v>267.0</v>
      </c>
      <c r="O37" s="12">
        <f t="shared" si="1"/>
        <v>1.435483871</v>
      </c>
      <c r="P37" s="22">
        <f t="shared" si="2"/>
        <v>176.648106</v>
      </c>
      <c r="Q37" s="22">
        <v>0.949721</v>
      </c>
      <c r="R37" s="12">
        <v>8.58333</v>
      </c>
      <c r="S37" s="12">
        <v>206.0</v>
      </c>
      <c r="T37" s="12">
        <v>100.0</v>
      </c>
      <c r="U37" s="12">
        <v>3033.0</v>
      </c>
      <c r="V37" s="12">
        <v>1.77</v>
      </c>
      <c r="W37" s="12">
        <v>30.33</v>
      </c>
      <c r="X37" s="12">
        <v>8.33333</v>
      </c>
      <c r="Y37" s="12">
        <v>0.595238</v>
      </c>
      <c r="Z37" s="12">
        <v>2231.0</v>
      </c>
      <c r="AA37" s="12">
        <v>159.357</v>
      </c>
      <c r="AB37" s="12">
        <v>3.0</v>
      </c>
      <c r="AC37" s="12">
        <v>8.0</v>
      </c>
      <c r="AD37" s="12">
        <v>5.13581</v>
      </c>
      <c r="AE37" s="12">
        <v>20.5</v>
      </c>
      <c r="AF37" s="12">
        <v>3.86063</v>
      </c>
      <c r="AG37" s="12">
        <v>511.286</v>
      </c>
      <c r="AH37" s="12">
        <v>24.9408</v>
      </c>
      <c r="AI37" s="12">
        <v>17.6429</v>
      </c>
      <c r="AJ37" s="12">
        <v>3.57895</v>
      </c>
      <c r="AK37" s="12">
        <v>418.429</v>
      </c>
      <c r="AL37" s="12">
        <v>23.7166</v>
      </c>
      <c r="AM37" s="12">
        <v>3.57895</v>
      </c>
      <c r="AN37" s="12">
        <v>23.7166</v>
      </c>
      <c r="AO37" s="12">
        <v>9.0</v>
      </c>
      <c r="AP37" s="12">
        <v>39.0</v>
      </c>
      <c r="AQ37" s="12">
        <v>23.7166</v>
      </c>
      <c r="AR37" s="12">
        <v>8.33333</v>
      </c>
      <c r="AS37" s="12">
        <v>100.0</v>
      </c>
      <c r="AT37" s="12">
        <v>1.83333</v>
      </c>
      <c r="AU37" s="12">
        <v>22.0</v>
      </c>
      <c r="AV37" s="12">
        <v>78030.7</v>
      </c>
      <c r="AW37" s="12">
        <v>936368.0</v>
      </c>
      <c r="AX37" s="12">
        <v>2.75963</v>
      </c>
      <c r="AY37" s="12">
        <v>33.1155</v>
      </c>
      <c r="AZ37" s="12">
        <v>0.253275</v>
      </c>
      <c r="BA37" s="12">
        <v>0.240454</v>
      </c>
      <c r="BB37" s="12">
        <v>0.240454</v>
      </c>
      <c r="BC37" s="12">
        <v>5.19214</v>
      </c>
      <c r="BD37" s="12">
        <v>4.24229</v>
      </c>
      <c r="BE37" s="12">
        <v>0.262331</v>
      </c>
      <c r="BF37" s="12">
        <v>0.871875</v>
      </c>
      <c r="BG37" s="12">
        <v>2.33105</v>
      </c>
      <c r="BH37" s="12">
        <v>0.0441852</v>
      </c>
      <c r="BI37" s="12">
        <v>3.55463</v>
      </c>
    </row>
    <row r="38">
      <c r="A38" s="12" t="s">
        <v>66</v>
      </c>
      <c r="B38" s="12">
        <v>200.0</v>
      </c>
      <c r="C38" s="12">
        <v>24.0</v>
      </c>
      <c r="D38" s="12">
        <v>12.0</v>
      </c>
      <c r="E38" s="12">
        <v>40.0</v>
      </c>
      <c r="F38" s="12">
        <v>14.0</v>
      </c>
      <c r="G38" s="12">
        <v>0.2</v>
      </c>
      <c r="H38" s="12">
        <v>2.0</v>
      </c>
      <c r="I38" s="12">
        <v>2.0</v>
      </c>
      <c r="J38" s="12">
        <v>2.0</v>
      </c>
      <c r="K38" s="12">
        <v>2.0</v>
      </c>
      <c r="L38" s="12">
        <v>1858.23</v>
      </c>
      <c r="M38" s="12">
        <v>195.0</v>
      </c>
      <c r="N38" s="12">
        <v>199.0</v>
      </c>
      <c r="O38" s="12">
        <f t="shared" si="1"/>
        <v>1.020512821</v>
      </c>
      <c r="P38" s="22">
        <f t="shared" si="2"/>
        <v>190.979295</v>
      </c>
      <c r="Q38" s="22">
        <v>0.979381</v>
      </c>
      <c r="R38" s="12">
        <v>9.0</v>
      </c>
      <c r="S38" s="12">
        <v>216.0</v>
      </c>
      <c r="T38" s="12">
        <v>103.0</v>
      </c>
      <c r="U38" s="12">
        <v>2945.0</v>
      </c>
      <c r="V38" s="12">
        <v>1.90291</v>
      </c>
      <c r="W38" s="12">
        <v>28.5922</v>
      </c>
      <c r="X38" s="12">
        <v>8.58333</v>
      </c>
      <c r="Y38" s="12">
        <v>0.613095</v>
      </c>
      <c r="Z38" s="12">
        <v>2360.0</v>
      </c>
      <c r="AA38" s="12">
        <v>168.571</v>
      </c>
      <c r="AB38" s="12">
        <v>3.0</v>
      </c>
      <c r="AC38" s="12">
        <v>8.0</v>
      </c>
      <c r="AD38" s="12">
        <v>5.40508</v>
      </c>
      <c r="AE38" s="12">
        <v>19.4286</v>
      </c>
      <c r="AF38" s="12">
        <v>4.12868</v>
      </c>
      <c r="AG38" s="12">
        <v>452.714</v>
      </c>
      <c r="AH38" s="12">
        <v>23.3015</v>
      </c>
      <c r="AI38" s="12">
        <v>14.6429</v>
      </c>
      <c r="AJ38" s="12">
        <v>3.69268</v>
      </c>
      <c r="AK38" s="12">
        <v>319.071</v>
      </c>
      <c r="AL38" s="12">
        <v>21.7902</v>
      </c>
      <c r="AM38" s="12">
        <v>3.69268</v>
      </c>
      <c r="AN38" s="12">
        <v>21.7902</v>
      </c>
      <c r="AO38" s="12">
        <v>7.0</v>
      </c>
      <c r="AP38" s="12">
        <v>37.0</v>
      </c>
      <c r="AQ38" s="12">
        <v>21.7902</v>
      </c>
      <c r="AR38" s="12">
        <v>8.58333</v>
      </c>
      <c r="AS38" s="12">
        <v>103.0</v>
      </c>
      <c r="AT38" s="12">
        <v>1.41667</v>
      </c>
      <c r="AU38" s="12">
        <v>17.0</v>
      </c>
      <c r="AV38" s="12">
        <v>71936.1</v>
      </c>
      <c r="AW38" s="12">
        <v>863234.0</v>
      </c>
      <c r="AX38" s="12">
        <v>2.61724</v>
      </c>
      <c r="AY38" s="12">
        <v>31.4069</v>
      </c>
      <c r="AZ38" s="12">
        <v>0.229728</v>
      </c>
      <c r="BA38" s="12">
        <v>0.215256</v>
      </c>
      <c r="BB38" s="12">
        <v>0.215256</v>
      </c>
      <c r="BC38" s="12">
        <v>4.46328</v>
      </c>
      <c r="BD38" s="12">
        <v>3.15197</v>
      </c>
      <c r="BE38" s="12">
        <v>0.223705</v>
      </c>
      <c r="BF38" s="12">
        <v>0.722759</v>
      </c>
      <c r="BG38" s="12">
        <v>4.40581</v>
      </c>
      <c r="BH38" s="12">
        <v>0.0521667</v>
      </c>
      <c r="BI38" s="12">
        <v>5.4451</v>
      </c>
    </row>
    <row r="39">
      <c r="A39" s="12" t="s">
        <v>67</v>
      </c>
      <c r="B39" s="12">
        <v>200.0</v>
      </c>
      <c r="C39" s="12">
        <v>24.0</v>
      </c>
      <c r="D39" s="12">
        <v>12.0</v>
      </c>
      <c r="E39" s="12">
        <v>40.0</v>
      </c>
      <c r="F39" s="12">
        <v>14.0</v>
      </c>
      <c r="G39" s="12">
        <v>0.2</v>
      </c>
      <c r="H39" s="12">
        <v>2.0</v>
      </c>
      <c r="I39" s="12">
        <v>2.0</v>
      </c>
      <c r="J39" s="12">
        <v>2.0</v>
      </c>
      <c r="K39" s="12">
        <v>2.14286</v>
      </c>
      <c r="L39" s="12">
        <v>1870.21</v>
      </c>
      <c r="M39" s="12">
        <v>183.0</v>
      </c>
      <c r="N39" s="12">
        <v>190.0</v>
      </c>
      <c r="O39" s="12">
        <f t="shared" si="1"/>
        <v>1.038251366</v>
      </c>
      <c r="P39" s="22">
        <f t="shared" si="2"/>
        <v>175.803342</v>
      </c>
      <c r="Q39" s="22">
        <v>0.960674</v>
      </c>
      <c r="R39" s="12">
        <v>8.5</v>
      </c>
      <c r="S39" s="12">
        <v>204.0</v>
      </c>
      <c r="T39" s="12">
        <v>99.0</v>
      </c>
      <c r="U39" s="12">
        <v>3023.0</v>
      </c>
      <c r="V39" s="12">
        <v>1.81818</v>
      </c>
      <c r="W39" s="12">
        <v>30.5354</v>
      </c>
      <c r="X39" s="12">
        <v>8.25</v>
      </c>
      <c r="Y39" s="12">
        <v>0.589286</v>
      </c>
      <c r="Z39" s="12">
        <v>1331.0</v>
      </c>
      <c r="AA39" s="12">
        <v>95.0714</v>
      </c>
      <c r="AB39" s="12">
        <v>3.0</v>
      </c>
      <c r="AC39" s="12">
        <v>8.0</v>
      </c>
      <c r="AD39" s="12">
        <v>4.46582</v>
      </c>
      <c r="AE39" s="12">
        <v>20.1429</v>
      </c>
      <c r="AF39" s="12">
        <v>3.75887</v>
      </c>
      <c r="AG39" s="12">
        <v>485.929</v>
      </c>
      <c r="AH39" s="12">
        <v>24.1241</v>
      </c>
      <c r="AI39" s="12">
        <v>18.0714</v>
      </c>
      <c r="AJ39" s="12">
        <v>3.47826</v>
      </c>
      <c r="AK39" s="12">
        <v>412.929</v>
      </c>
      <c r="AL39" s="12">
        <v>22.8498</v>
      </c>
      <c r="AM39" s="12">
        <v>3.47826</v>
      </c>
      <c r="AN39" s="12">
        <v>22.8498</v>
      </c>
      <c r="AO39" s="12">
        <v>7.0</v>
      </c>
      <c r="AP39" s="12">
        <v>39.0</v>
      </c>
      <c r="AQ39" s="12">
        <v>22.8498</v>
      </c>
      <c r="AR39" s="12">
        <v>8.25</v>
      </c>
      <c r="AS39" s="12">
        <v>99.0</v>
      </c>
      <c r="AT39" s="12">
        <v>2.16667</v>
      </c>
      <c r="AU39" s="12">
        <v>26.0</v>
      </c>
      <c r="AV39" s="12">
        <v>76684.1</v>
      </c>
      <c r="AW39" s="12">
        <v>920209.0</v>
      </c>
      <c r="AX39" s="12">
        <v>2.76928</v>
      </c>
      <c r="AY39" s="12">
        <v>33.2314</v>
      </c>
      <c r="AZ39" s="12">
        <v>0.246244</v>
      </c>
      <c r="BA39" s="12">
        <v>0.231708</v>
      </c>
      <c r="BB39" s="12">
        <v>0.231708</v>
      </c>
      <c r="BC39" s="12">
        <v>4.96006</v>
      </c>
      <c r="BD39" s="12">
        <v>4.1873</v>
      </c>
      <c r="BE39" s="12">
        <v>0.176857</v>
      </c>
      <c r="BF39" s="12">
        <v>0.570385</v>
      </c>
      <c r="BG39" s="12">
        <v>1.54742</v>
      </c>
      <c r="BH39" s="12">
        <v>0.060558</v>
      </c>
      <c r="BI39" s="12">
        <v>2.39811</v>
      </c>
    </row>
    <row r="40">
      <c r="A40" s="12" t="s">
        <v>68</v>
      </c>
      <c r="B40" s="12">
        <v>200.0</v>
      </c>
      <c r="C40" s="12">
        <v>24.0</v>
      </c>
      <c r="D40" s="12">
        <v>12.0</v>
      </c>
      <c r="E40" s="12">
        <v>40.0</v>
      </c>
      <c r="F40" s="12">
        <v>14.0</v>
      </c>
      <c r="G40" s="12">
        <v>0.2</v>
      </c>
      <c r="H40" s="12">
        <v>2.0</v>
      </c>
      <c r="I40" s="12">
        <v>2.0</v>
      </c>
      <c r="J40" s="12">
        <v>2.0</v>
      </c>
      <c r="K40" s="12">
        <v>2.14286</v>
      </c>
      <c r="L40" s="12">
        <v>1137.71</v>
      </c>
      <c r="M40" s="12">
        <v>187.0</v>
      </c>
      <c r="N40" s="12">
        <v>62.0</v>
      </c>
      <c r="O40" s="12">
        <f t="shared" si="1"/>
        <v>0.3315508021</v>
      </c>
      <c r="P40" s="22">
        <f t="shared" si="2"/>
        <v>182.104714</v>
      </c>
      <c r="Q40" s="22">
        <v>0.973822</v>
      </c>
      <c r="R40" s="12">
        <v>9.08333</v>
      </c>
      <c r="S40" s="12">
        <v>218.0</v>
      </c>
      <c r="T40" s="12">
        <v>106.0</v>
      </c>
      <c r="U40" s="12">
        <v>2882.0</v>
      </c>
      <c r="V40" s="12">
        <v>1.72642</v>
      </c>
      <c r="W40" s="12">
        <v>27.1887</v>
      </c>
      <c r="X40" s="12">
        <v>8.83333</v>
      </c>
      <c r="Y40" s="12">
        <v>0.630952</v>
      </c>
      <c r="Z40" s="12">
        <v>2088.0</v>
      </c>
      <c r="AA40" s="12">
        <v>149.143</v>
      </c>
      <c r="AB40" s="12">
        <v>3.0</v>
      </c>
      <c r="AC40" s="12">
        <v>7.0</v>
      </c>
      <c r="AD40" s="12">
        <v>5.11734</v>
      </c>
      <c r="AE40" s="12">
        <v>20.5</v>
      </c>
      <c r="AF40" s="12">
        <v>4.00348</v>
      </c>
      <c r="AG40" s="12">
        <v>457.714</v>
      </c>
      <c r="AH40" s="12">
        <v>22.3275</v>
      </c>
      <c r="AI40" s="12">
        <v>15.9286</v>
      </c>
      <c r="AJ40" s="12">
        <v>3.64126</v>
      </c>
      <c r="AK40" s="12">
        <v>333.571</v>
      </c>
      <c r="AL40" s="12">
        <v>20.9417</v>
      </c>
      <c r="AM40" s="12">
        <v>3.64126</v>
      </c>
      <c r="AN40" s="12">
        <v>20.9417</v>
      </c>
      <c r="AO40" s="12">
        <v>7.0</v>
      </c>
      <c r="AP40" s="12">
        <v>34.0</v>
      </c>
      <c r="AQ40" s="12">
        <v>20.9417</v>
      </c>
      <c r="AR40" s="12">
        <v>8.83333</v>
      </c>
      <c r="AS40" s="12">
        <v>106.0</v>
      </c>
      <c r="AT40" s="12">
        <v>1.0</v>
      </c>
      <c r="AU40" s="12">
        <v>12.0</v>
      </c>
      <c r="AV40" s="12">
        <v>68975.7</v>
      </c>
      <c r="AW40" s="12">
        <v>827708.0</v>
      </c>
      <c r="AX40" s="12">
        <v>2.57625</v>
      </c>
      <c r="AY40" s="12">
        <v>30.915</v>
      </c>
      <c r="AZ40" s="12">
        <v>0.222337</v>
      </c>
      <c r="BA40" s="12">
        <v>0.209509</v>
      </c>
      <c r="BB40" s="12">
        <v>0.209509</v>
      </c>
      <c r="BC40" s="12">
        <v>4.55792</v>
      </c>
      <c r="BD40" s="12">
        <v>3.33718</v>
      </c>
      <c r="BE40" s="12">
        <v>0.214088</v>
      </c>
      <c r="BF40" s="12">
        <v>0.815833</v>
      </c>
      <c r="BG40" s="12">
        <v>3.45451</v>
      </c>
      <c r="BH40" s="12">
        <v>0.0459961</v>
      </c>
      <c r="BI40" s="12">
        <v>4.56947</v>
      </c>
    </row>
    <row r="41">
      <c r="A41" s="12" t="s">
        <v>69</v>
      </c>
      <c r="B41" s="12">
        <v>200.0</v>
      </c>
      <c r="C41" s="12">
        <v>24.0</v>
      </c>
      <c r="D41" s="12">
        <v>12.0</v>
      </c>
      <c r="E41" s="12">
        <v>40.0</v>
      </c>
      <c r="F41" s="12">
        <v>14.0</v>
      </c>
      <c r="G41" s="12">
        <v>0.2</v>
      </c>
      <c r="H41" s="12">
        <v>2.0</v>
      </c>
      <c r="I41" s="12">
        <v>2.0</v>
      </c>
      <c r="J41" s="12">
        <v>2.0</v>
      </c>
      <c r="K41" s="12">
        <v>2.0</v>
      </c>
      <c r="L41" s="12">
        <v>2363.58</v>
      </c>
      <c r="M41" s="12">
        <v>187.0</v>
      </c>
      <c r="N41" s="12">
        <v>290.0</v>
      </c>
      <c r="O41" s="12">
        <f t="shared" si="1"/>
        <v>1.550802139</v>
      </c>
      <c r="P41" s="22">
        <f t="shared" si="2"/>
        <v>180.766729</v>
      </c>
      <c r="Q41" s="22">
        <v>0.966667</v>
      </c>
      <c r="R41" s="12">
        <v>8.08333</v>
      </c>
      <c r="S41" s="12">
        <v>194.0</v>
      </c>
      <c r="T41" s="12">
        <v>94.0</v>
      </c>
      <c r="U41" s="12">
        <v>3087.0</v>
      </c>
      <c r="V41" s="12">
        <v>1.93617</v>
      </c>
      <c r="W41" s="12">
        <v>32.8404</v>
      </c>
      <c r="X41" s="12">
        <v>7.83333</v>
      </c>
      <c r="Y41" s="12">
        <v>0.559524</v>
      </c>
      <c r="Z41" s="12">
        <v>2080.0</v>
      </c>
      <c r="AA41" s="12">
        <v>148.571</v>
      </c>
      <c r="AB41" s="12">
        <v>3.0</v>
      </c>
      <c r="AC41" s="12">
        <v>7.0</v>
      </c>
      <c r="AD41" s="12">
        <v>5.06971</v>
      </c>
      <c r="AE41" s="12">
        <v>20.3571</v>
      </c>
      <c r="AF41" s="12">
        <v>3.97544</v>
      </c>
      <c r="AG41" s="12">
        <v>497.929</v>
      </c>
      <c r="AH41" s="12">
        <v>24.4596</v>
      </c>
      <c r="AI41" s="12">
        <v>16.2857</v>
      </c>
      <c r="AJ41" s="12">
        <v>3.63158</v>
      </c>
      <c r="AK41" s="12">
        <v>380.286</v>
      </c>
      <c r="AL41" s="12">
        <v>23.3509</v>
      </c>
      <c r="AM41" s="12">
        <v>3.63158</v>
      </c>
      <c r="AN41" s="12">
        <v>23.3509</v>
      </c>
      <c r="AO41" s="12">
        <v>7.0</v>
      </c>
      <c r="AP41" s="12">
        <v>38.0</v>
      </c>
      <c r="AQ41" s="12">
        <v>23.3509</v>
      </c>
      <c r="AR41" s="12">
        <v>7.83333</v>
      </c>
      <c r="AS41" s="12">
        <v>94.0</v>
      </c>
      <c r="AT41" s="12">
        <v>1.5</v>
      </c>
      <c r="AU41" s="12">
        <v>18.0</v>
      </c>
      <c r="AV41" s="12">
        <v>76132.1</v>
      </c>
      <c r="AW41" s="12">
        <v>913585.0</v>
      </c>
      <c r="AX41" s="12">
        <v>2.77402</v>
      </c>
      <c r="AY41" s="12">
        <v>33.2883</v>
      </c>
      <c r="AZ41" s="12">
        <v>0.244378</v>
      </c>
      <c r="BA41" s="12">
        <v>0.235519</v>
      </c>
      <c r="BB41" s="12">
        <v>0.235519</v>
      </c>
      <c r="BC41" s="12">
        <v>4.97484</v>
      </c>
      <c r="BD41" s="12">
        <v>3.83559</v>
      </c>
      <c r="BE41" s="12">
        <v>0.207066</v>
      </c>
      <c r="BF41" s="12">
        <v>0.867368</v>
      </c>
      <c r="BG41" s="12">
        <v>2.69839</v>
      </c>
      <c r="BH41" s="12">
        <v>0.0506118</v>
      </c>
      <c r="BI41" s="12">
        <v>3.86121</v>
      </c>
    </row>
    <row r="42">
      <c r="A42" s="12" t="s">
        <v>70</v>
      </c>
      <c r="B42" s="12">
        <v>200.0</v>
      </c>
      <c r="C42" s="12">
        <v>24.0</v>
      </c>
      <c r="D42" s="12">
        <v>12.0</v>
      </c>
      <c r="E42" s="12">
        <v>40.0</v>
      </c>
      <c r="F42" s="12">
        <v>14.0</v>
      </c>
      <c r="G42" s="12">
        <v>0.2</v>
      </c>
      <c r="H42" s="12">
        <v>2.0</v>
      </c>
      <c r="I42" s="12">
        <v>2.0</v>
      </c>
      <c r="J42" s="12">
        <v>2.0</v>
      </c>
      <c r="K42" s="12">
        <v>2.0</v>
      </c>
      <c r="L42" s="12">
        <v>1051.94</v>
      </c>
      <c r="M42" s="12">
        <v>194.0</v>
      </c>
      <c r="N42" s="12">
        <v>42.0</v>
      </c>
      <c r="O42" s="12">
        <f t="shared" si="1"/>
        <v>0.2164948454</v>
      </c>
      <c r="P42" s="22">
        <f t="shared" si="2"/>
        <v>190.920638</v>
      </c>
      <c r="Q42" s="22">
        <v>0.984127</v>
      </c>
      <c r="R42" s="12">
        <v>8.83333</v>
      </c>
      <c r="S42" s="12">
        <v>212.0</v>
      </c>
      <c r="T42" s="12">
        <v>103.0</v>
      </c>
      <c r="U42" s="12">
        <v>2857.0</v>
      </c>
      <c r="V42" s="12">
        <v>1.84466</v>
      </c>
      <c r="W42" s="12">
        <v>27.7379</v>
      </c>
      <c r="X42" s="12">
        <v>8.58333</v>
      </c>
      <c r="Y42" s="12">
        <v>0.613095</v>
      </c>
      <c r="Z42" s="12">
        <v>1575.0</v>
      </c>
      <c r="AA42" s="12">
        <v>112.5</v>
      </c>
      <c r="AB42" s="12">
        <v>3.0</v>
      </c>
      <c r="AC42" s="12">
        <v>7.0</v>
      </c>
      <c r="AD42" s="12">
        <v>4.88381</v>
      </c>
      <c r="AE42" s="12">
        <v>19.4286</v>
      </c>
      <c r="AF42" s="12">
        <v>4.02574</v>
      </c>
      <c r="AG42" s="12">
        <v>430.857</v>
      </c>
      <c r="AH42" s="12">
        <v>22.1765</v>
      </c>
      <c r="AI42" s="12">
        <v>13.7143</v>
      </c>
      <c r="AJ42" s="12">
        <v>3.67188</v>
      </c>
      <c r="AK42" s="12">
        <v>292.214</v>
      </c>
      <c r="AL42" s="12">
        <v>21.3073</v>
      </c>
      <c r="AM42" s="12">
        <v>3.67188</v>
      </c>
      <c r="AN42" s="12">
        <v>21.3073</v>
      </c>
      <c r="AO42" s="12">
        <v>5.0</v>
      </c>
      <c r="AP42" s="12">
        <v>37.0</v>
      </c>
      <c r="AQ42" s="12">
        <v>21.3073</v>
      </c>
      <c r="AR42" s="12">
        <v>8.58333</v>
      </c>
      <c r="AS42" s="12">
        <v>103.0</v>
      </c>
      <c r="AT42" s="12">
        <v>1.58333</v>
      </c>
      <c r="AU42" s="12">
        <v>19.0</v>
      </c>
      <c r="AV42" s="12">
        <v>70161.8</v>
      </c>
      <c r="AW42" s="12">
        <v>841942.0</v>
      </c>
      <c r="AX42" s="12">
        <v>2.58994</v>
      </c>
      <c r="AY42" s="12">
        <v>31.0792</v>
      </c>
      <c r="AZ42" s="12">
        <v>0.219563</v>
      </c>
      <c r="BA42" s="12">
        <v>0.214793</v>
      </c>
      <c r="BB42" s="12">
        <v>0.214793</v>
      </c>
      <c r="BC42" s="12">
        <v>4.2658</v>
      </c>
      <c r="BD42" s="12">
        <v>2.94573</v>
      </c>
      <c r="BE42" s="12">
        <v>0.168056</v>
      </c>
      <c r="BF42" s="12">
        <v>0.506104</v>
      </c>
      <c r="BG42" s="12">
        <v>3.12063</v>
      </c>
      <c r="BH42" s="12">
        <v>0.0423036</v>
      </c>
      <c r="BI42" s="12">
        <v>3.87812</v>
      </c>
    </row>
    <row r="43">
      <c r="A43" s="12" t="s">
        <v>71</v>
      </c>
      <c r="B43" s="12">
        <v>200.0</v>
      </c>
      <c r="C43" s="12">
        <v>24.0</v>
      </c>
      <c r="D43" s="12">
        <v>12.0</v>
      </c>
      <c r="E43" s="12">
        <v>40.0</v>
      </c>
      <c r="F43" s="12">
        <v>14.0</v>
      </c>
      <c r="G43" s="12">
        <v>0.2</v>
      </c>
      <c r="H43" s="12">
        <v>2.0</v>
      </c>
      <c r="I43" s="12">
        <v>2.0</v>
      </c>
      <c r="J43" s="12">
        <v>2.0</v>
      </c>
      <c r="K43" s="12">
        <v>2.0</v>
      </c>
      <c r="L43" s="12">
        <v>1559.35</v>
      </c>
      <c r="M43" s="12">
        <v>186.0</v>
      </c>
      <c r="N43" s="12">
        <v>125.0</v>
      </c>
      <c r="O43" s="12">
        <f t="shared" si="1"/>
        <v>0.6720430108</v>
      </c>
      <c r="P43" s="22">
        <f t="shared" si="2"/>
        <v>175.431852</v>
      </c>
      <c r="Q43" s="22">
        <v>0.943182</v>
      </c>
      <c r="R43" s="12">
        <v>8.66667</v>
      </c>
      <c r="S43" s="12">
        <v>208.0</v>
      </c>
      <c r="T43" s="12">
        <v>99.0</v>
      </c>
      <c r="U43" s="12">
        <v>3087.0</v>
      </c>
      <c r="V43" s="12">
        <v>1.76768</v>
      </c>
      <c r="W43" s="12">
        <v>31.1818</v>
      </c>
      <c r="X43" s="12">
        <v>8.25</v>
      </c>
      <c r="Y43" s="12">
        <v>0.589286</v>
      </c>
      <c r="Z43" s="12">
        <v>1967.0</v>
      </c>
      <c r="AA43" s="12">
        <v>140.5</v>
      </c>
      <c r="AB43" s="12">
        <v>3.0</v>
      </c>
      <c r="AC43" s="12">
        <v>8.0</v>
      </c>
      <c r="AD43" s="12">
        <v>4.8912</v>
      </c>
      <c r="AE43" s="12">
        <v>20.5</v>
      </c>
      <c r="AF43" s="12">
        <v>3.93728</v>
      </c>
      <c r="AG43" s="12">
        <v>512.143</v>
      </c>
      <c r="AH43" s="12">
        <v>24.9826</v>
      </c>
      <c r="AI43" s="12">
        <v>17.9286</v>
      </c>
      <c r="AJ43" s="12">
        <v>3.58964</v>
      </c>
      <c r="AK43" s="12">
        <v>422.0</v>
      </c>
      <c r="AL43" s="12">
        <v>23.5378</v>
      </c>
      <c r="AM43" s="12">
        <v>3.58964</v>
      </c>
      <c r="AN43" s="12">
        <v>23.5378</v>
      </c>
      <c r="AO43" s="12">
        <v>5.0</v>
      </c>
      <c r="AP43" s="12">
        <v>37.0</v>
      </c>
      <c r="AQ43" s="12">
        <v>23.5378</v>
      </c>
      <c r="AR43" s="12">
        <v>8.25</v>
      </c>
      <c r="AS43" s="12">
        <v>99.0</v>
      </c>
      <c r="AT43" s="12">
        <v>1.91667</v>
      </c>
      <c r="AU43" s="12">
        <v>23.0</v>
      </c>
      <c r="AV43" s="12">
        <v>77862.7</v>
      </c>
      <c r="AW43" s="12">
        <v>934353.0</v>
      </c>
      <c r="AX43" s="12">
        <v>2.80747</v>
      </c>
      <c r="AY43" s="12">
        <v>33.6896</v>
      </c>
      <c r="AZ43" s="12">
        <v>0.252047</v>
      </c>
      <c r="BA43" s="12">
        <v>0.236188</v>
      </c>
      <c r="BB43" s="12">
        <v>0.236188</v>
      </c>
      <c r="BC43" s="12">
        <v>5.16696</v>
      </c>
      <c r="BD43" s="12">
        <v>4.23452</v>
      </c>
      <c r="BE43" s="12">
        <v>0.210809</v>
      </c>
      <c r="BF43" s="12">
        <v>3.60982</v>
      </c>
      <c r="BG43" s="12">
        <v>2.32572</v>
      </c>
      <c r="BH43" s="12">
        <v>0.041449</v>
      </c>
      <c r="BI43" s="12">
        <v>6.22358</v>
      </c>
    </row>
    <row r="44">
      <c r="A44" s="12" t="s">
        <v>72</v>
      </c>
      <c r="B44" s="12">
        <v>200.0</v>
      </c>
      <c r="C44" s="12">
        <v>24.0</v>
      </c>
      <c r="D44" s="12">
        <v>12.0</v>
      </c>
      <c r="E44" s="12">
        <v>40.0</v>
      </c>
      <c r="F44" s="12">
        <v>14.0</v>
      </c>
      <c r="G44" s="12">
        <v>0.2</v>
      </c>
      <c r="H44" s="12">
        <v>2.0</v>
      </c>
      <c r="I44" s="12">
        <v>2.0</v>
      </c>
      <c r="J44" s="12">
        <v>2.0</v>
      </c>
      <c r="K44" s="12">
        <v>2.0</v>
      </c>
      <c r="L44" s="12">
        <v>1487.43</v>
      </c>
      <c r="M44" s="12">
        <v>195.0</v>
      </c>
      <c r="N44" s="12">
        <v>126.0</v>
      </c>
      <c r="O44" s="12">
        <f t="shared" si="1"/>
        <v>0.6461538462</v>
      </c>
      <c r="P44" s="22">
        <f t="shared" si="2"/>
        <v>192.93651</v>
      </c>
      <c r="Q44" s="22">
        <v>0.989418</v>
      </c>
      <c r="R44" s="12">
        <v>9.25</v>
      </c>
      <c r="S44" s="12">
        <v>222.0</v>
      </c>
      <c r="T44" s="12">
        <v>108.0</v>
      </c>
      <c r="U44" s="12">
        <v>2963.0</v>
      </c>
      <c r="V44" s="12">
        <v>1.73148</v>
      </c>
      <c r="W44" s="12">
        <v>27.4352</v>
      </c>
      <c r="X44" s="12">
        <v>9.0</v>
      </c>
      <c r="Y44" s="12">
        <v>0.642857</v>
      </c>
      <c r="Z44" s="12">
        <v>1543.0</v>
      </c>
      <c r="AA44" s="12">
        <v>110.214</v>
      </c>
      <c r="AB44" s="12">
        <v>3.0</v>
      </c>
      <c r="AC44" s="12">
        <v>7.0</v>
      </c>
      <c r="AD44" s="12">
        <v>4.76215</v>
      </c>
      <c r="AE44" s="12">
        <v>20.5</v>
      </c>
      <c r="AF44" s="12">
        <v>3.86063</v>
      </c>
      <c r="AG44" s="12">
        <v>456.714</v>
      </c>
      <c r="AH44" s="12">
        <v>22.2787</v>
      </c>
      <c r="AI44" s="12">
        <v>15.9286</v>
      </c>
      <c r="AJ44" s="12">
        <v>3.55605</v>
      </c>
      <c r="AK44" s="12">
        <v>335.571</v>
      </c>
      <c r="AL44" s="12">
        <v>21.0673</v>
      </c>
      <c r="AM44" s="12">
        <v>3.55605</v>
      </c>
      <c r="AN44" s="12">
        <v>21.0673</v>
      </c>
      <c r="AO44" s="12">
        <v>7.0</v>
      </c>
      <c r="AP44" s="12">
        <v>38.0</v>
      </c>
      <c r="AQ44" s="12">
        <v>21.0673</v>
      </c>
      <c r="AR44" s="12">
        <v>9.0</v>
      </c>
      <c r="AS44" s="12">
        <v>108.0</v>
      </c>
      <c r="AT44" s="12">
        <v>1.66667</v>
      </c>
      <c r="AU44" s="12">
        <v>20.0</v>
      </c>
      <c r="AV44" s="12">
        <v>71452.8</v>
      </c>
      <c r="AW44" s="12">
        <v>857433.0</v>
      </c>
      <c r="AX44" s="12">
        <v>2.65998</v>
      </c>
      <c r="AY44" s="12">
        <v>31.9198</v>
      </c>
      <c r="AZ44" s="12">
        <v>0.224361</v>
      </c>
      <c r="BA44" s="12">
        <v>0.212258</v>
      </c>
      <c r="BB44" s="12">
        <v>0.212258</v>
      </c>
      <c r="BC44" s="12">
        <v>4.59939</v>
      </c>
      <c r="BD44" s="12">
        <v>3.38097</v>
      </c>
      <c r="BE44" s="12">
        <v>0.154902</v>
      </c>
      <c r="BF44" s="12">
        <v>0.354163</v>
      </c>
      <c r="BG44" s="12">
        <v>2.80478</v>
      </c>
      <c r="BH44" s="12">
        <v>0.045038</v>
      </c>
      <c r="BI44" s="12">
        <v>3.3963</v>
      </c>
    </row>
    <row r="45">
      <c r="A45" s="12" t="s">
        <v>73</v>
      </c>
      <c r="B45" s="12">
        <v>200.0</v>
      </c>
      <c r="C45" s="12">
        <v>24.0</v>
      </c>
      <c r="D45" s="12">
        <v>12.0</v>
      </c>
      <c r="E45" s="12">
        <v>40.0</v>
      </c>
      <c r="F45" s="12">
        <v>14.0</v>
      </c>
      <c r="G45" s="12">
        <v>0.2</v>
      </c>
      <c r="H45" s="12">
        <v>2.0</v>
      </c>
      <c r="I45" s="12">
        <v>2.0</v>
      </c>
      <c r="J45" s="12">
        <v>2.0</v>
      </c>
      <c r="K45" s="12">
        <v>2.14286</v>
      </c>
      <c r="L45" s="12">
        <v>1186.47</v>
      </c>
      <c r="M45" s="12">
        <v>182.0</v>
      </c>
      <c r="N45" s="12">
        <v>51.0</v>
      </c>
      <c r="O45" s="12">
        <f t="shared" si="1"/>
        <v>0.2802197802</v>
      </c>
      <c r="P45" s="22">
        <f t="shared" si="2"/>
        <v>178.932572</v>
      </c>
      <c r="Q45" s="22">
        <v>0.983146</v>
      </c>
      <c r="R45" s="12">
        <v>8.5</v>
      </c>
      <c r="S45" s="12">
        <v>204.0</v>
      </c>
      <c r="T45" s="12">
        <v>97.0</v>
      </c>
      <c r="U45" s="12">
        <v>3026.0</v>
      </c>
      <c r="V45" s="12">
        <v>1.84536</v>
      </c>
      <c r="W45" s="12">
        <v>31.1959</v>
      </c>
      <c r="X45" s="12">
        <v>8.08333</v>
      </c>
      <c r="Y45" s="12">
        <v>0.577381</v>
      </c>
      <c r="Z45" s="12">
        <v>1143.0</v>
      </c>
      <c r="AA45" s="12">
        <v>81.6429</v>
      </c>
      <c r="AB45" s="12">
        <v>3.0</v>
      </c>
      <c r="AC45" s="12">
        <v>6.0</v>
      </c>
      <c r="AD45" s="12">
        <v>4.32983</v>
      </c>
      <c r="AE45" s="12">
        <v>19.9286</v>
      </c>
      <c r="AF45" s="12">
        <v>3.74552</v>
      </c>
      <c r="AG45" s="12">
        <v>456.286</v>
      </c>
      <c r="AH45" s="12">
        <v>22.8961</v>
      </c>
      <c r="AI45" s="12">
        <v>14.6429</v>
      </c>
      <c r="AJ45" s="12">
        <v>3.59512</v>
      </c>
      <c r="AK45" s="12">
        <v>336.571</v>
      </c>
      <c r="AL45" s="12">
        <v>22.9854</v>
      </c>
      <c r="AM45" s="12">
        <v>3.59512</v>
      </c>
      <c r="AN45" s="12">
        <v>22.9854</v>
      </c>
      <c r="AO45" s="12">
        <v>7.0</v>
      </c>
      <c r="AP45" s="12">
        <v>35.0</v>
      </c>
      <c r="AQ45" s="12">
        <v>22.9854</v>
      </c>
      <c r="AR45" s="12">
        <v>8.08333</v>
      </c>
      <c r="AS45" s="12">
        <v>97.0</v>
      </c>
      <c r="AT45" s="12">
        <v>1.66667</v>
      </c>
      <c r="AU45" s="12">
        <v>20.0</v>
      </c>
      <c r="AV45" s="12">
        <v>77622.4</v>
      </c>
      <c r="AW45" s="12">
        <v>931469.0</v>
      </c>
      <c r="AX45" s="12">
        <v>2.74044</v>
      </c>
      <c r="AY45" s="12">
        <v>32.8852</v>
      </c>
      <c r="AZ45" s="12">
        <v>0.228968</v>
      </c>
      <c r="BA45" s="12">
        <v>0.2323</v>
      </c>
      <c r="BB45" s="12">
        <v>0.2323</v>
      </c>
      <c r="BC45" s="12">
        <v>4.563</v>
      </c>
      <c r="BD45" s="12">
        <v>3.40154</v>
      </c>
      <c r="BE45" s="12">
        <v>0.136057</v>
      </c>
      <c r="BF45" s="12">
        <v>0.828471</v>
      </c>
      <c r="BG45" s="12">
        <v>5.44259</v>
      </c>
      <c r="BH45" s="12">
        <v>0.0439747</v>
      </c>
      <c r="BI45" s="12">
        <v>6.49294</v>
      </c>
    </row>
    <row r="46">
      <c r="A46" s="12" t="s">
        <v>74</v>
      </c>
      <c r="B46" s="12">
        <v>200.0</v>
      </c>
      <c r="C46" s="12">
        <v>24.0</v>
      </c>
      <c r="D46" s="12">
        <v>12.0</v>
      </c>
      <c r="E46" s="12">
        <v>40.0</v>
      </c>
      <c r="F46" s="12">
        <v>14.0</v>
      </c>
      <c r="G46" s="12">
        <v>0.2</v>
      </c>
      <c r="H46" s="12">
        <v>2.0</v>
      </c>
      <c r="I46" s="12">
        <v>2.0</v>
      </c>
      <c r="J46" s="12">
        <v>2.0</v>
      </c>
      <c r="K46" s="12">
        <v>2.0</v>
      </c>
      <c r="L46" s="12">
        <v>1640.25</v>
      </c>
      <c r="M46" s="12">
        <v>189.0</v>
      </c>
      <c r="N46" s="12">
        <v>166.0</v>
      </c>
      <c r="O46" s="12">
        <f t="shared" si="1"/>
        <v>0.8783068783</v>
      </c>
      <c r="P46" s="22">
        <f t="shared" si="2"/>
        <v>185.967873</v>
      </c>
      <c r="Q46" s="22">
        <v>0.983957</v>
      </c>
      <c r="R46" s="12">
        <v>9.0</v>
      </c>
      <c r="S46" s="12">
        <v>216.0</v>
      </c>
      <c r="T46" s="12">
        <v>104.0</v>
      </c>
      <c r="U46" s="12">
        <v>2892.0</v>
      </c>
      <c r="V46" s="12">
        <v>1.80769</v>
      </c>
      <c r="W46" s="12">
        <v>27.8077</v>
      </c>
      <c r="X46" s="12">
        <v>8.66667</v>
      </c>
      <c r="Y46" s="12">
        <v>0.619048</v>
      </c>
      <c r="Z46" s="12">
        <v>1625.0</v>
      </c>
      <c r="AA46" s="12">
        <v>116.071</v>
      </c>
      <c r="AB46" s="12">
        <v>3.0</v>
      </c>
      <c r="AC46" s="12">
        <v>7.0</v>
      </c>
      <c r="AD46" s="12">
        <v>4.82708</v>
      </c>
      <c r="AE46" s="12">
        <v>20.0714</v>
      </c>
      <c r="AF46" s="12">
        <v>3.87544</v>
      </c>
      <c r="AG46" s="12">
        <v>424.429</v>
      </c>
      <c r="AH46" s="12">
        <v>21.1459</v>
      </c>
      <c r="AI46" s="12">
        <v>14.6429</v>
      </c>
      <c r="AJ46" s="12">
        <v>3.66341</v>
      </c>
      <c r="AK46" s="12">
        <v>299.0</v>
      </c>
      <c r="AL46" s="12">
        <v>20.4195</v>
      </c>
      <c r="AM46" s="12">
        <v>3.66341</v>
      </c>
      <c r="AN46" s="12">
        <v>20.4195</v>
      </c>
      <c r="AO46" s="12">
        <v>5.0</v>
      </c>
      <c r="AP46" s="12">
        <v>36.0</v>
      </c>
      <c r="AQ46" s="12">
        <v>20.4195</v>
      </c>
      <c r="AR46" s="12">
        <v>8.66667</v>
      </c>
      <c r="AS46" s="12">
        <v>104.0</v>
      </c>
      <c r="AT46" s="12">
        <v>1.75</v>
      </c>
      <c r="AU46" s="12">
        <v>21.0</v>
      </c>
      <c r="AV46" s="12">
        <v>67520.8</v>
      </c>
      <c r="AW46" s="12">
        <v>810249.0</v>
      </c>
      <c r="AX46" s="12">
        <v>2.62602</v>
      </c>
      <c r="AY46" s="12">
        <v>31.5123</v>
      </c>
      <c r="AZ46" s="12">
        <v>0.211882</v>
      </c>
      <c r="BA46" s="12">
        <v>0.202474</v>
      </c>
      <c r="BB46" s="12">
        <v>0.202474</v>
      </c>
      <c r="BC46" s="12">
        <v>4.25278</v>
      </c>
      <c r="BD46" s="12">
        <v>2.9648</v>
      </c>
      <c r="BE46" s="12">
        <v>0.163002</v>
      </c>
      <c r="BF46" s="12">
        <v>0.600106</v>
      </c>
      <c r="BG46" s="12">
        <v>2.61808</v>
      </c>
      <c r="BH46" s="12">
        <v>0.0414818</v>
      </c>
      <c r="BI46" s="12">
        <v>3.46255</v>
      </c>
    </row>
    <row r="47">
      <c r="A47" s="12" t="s">
        <v>75</v>
      </c>
      <c r="B47" s="12">
        <v>200.0</v>
      </c>
      <c r="C47" s="12">
        <v>24.0</v>
      </c>
      <c r="D47" s="12">
        <v>12.0</v>
      </c>
      <c r="E47" s="12">
        <v>40.0</v>
      </c>
      <c r="F47" s="12">
        <v>14.0</v>
      </c>
      <c r="G47" s="12">
        <v>0.2</v>
      </c>
      <c r="H47" s="12">
        <v>2.0</v>
      </c>
      <c r="I47" s="12">
        <v>2.0</v>
      </c>
      <c r="J47" s="12">
        <v>2.0</v>
      </c>
      <c r="K47" s="12">
        <v>2.0</v>
      </c>
      <c r="L47" s="12">
        <v>2367.5</v>
      </c>
      <c r="M47" s="12">
        <v>183.0</v>
      </c>
      <c r="N47" s="12">
        <v>292.0</v>
      </c>
      <c r="O47" s="12">
        <f t="shared" si="1"/>
        <v>1.595628415</v>
      </c>
      <c r="P47" s="22">
        <f t="shared" si="2"/>
        <v>176.967039</v>
      </c>
      <c r="Q47" s="22">
        <v>0.967033</v>
      </c>
      <c r="R47" s="12">
        <v>8.41667</v>
      </c>
      <c r="S47" s="12">
        <v>202.0</v>
      </c>
      <c r="T47" s="12">
        <v>97.0</v>
      </c>
      <c r="U47" s="12">
        <v>3024.0</v>
      </c>
      <c r="V47" s="12">
        <v>1.85567</v>
      </c>
      <c r="W47" s="12">
        <v>31.1753</v>
      </c>
      <c r="X47" s="12">
        <v>8.08333</v>
      </c>
      <c r="Y47" s="12">
        <v>0.577381</v>
      </c>
      <c r="Z47" s="12">
        <v>1415.0</v>
      </c>
      <c r="AA47" s="12">
        <v>101.071</v>
      </c>
      <c r="AB47" s="12">
        <v>3.0</v>
      </c>
      <c r="AC47" s="12">
        <v>7.0</v>
      </c>
      <c r="AD47" s="12">
        <v>4.33922</v>
      </c>
      <c r="AE47" s="12">
        <v>21.0</v>
      </c>
      <c r="AF47" s="12">
        <v>3.76871</v>
      </c>
      <c r="AG47" s="12">
        <v>497.929</v>
      </c>
      <c r="AH47" s="12">
        <v>23.7109</v>
      </c>
      <c r="AI47" s="12">
        <v>18.9286</v>
      </c>
      <c r="AJ47" s="12">
        <v>3.53962</v>
      </c>
      <c r="AK47" s="12">
        <v>430.071</v>
      </c>
      <c r="AL47" s="12">
        <v>22.7208</v>
      </c>
      <c r="AM47" s="12">
        <v>3.53962</v>
      </c>
      <c r="AN47" s="12">
        <v>22.7208</v>
      </c>
      <c r="AO47" s="12">
        <v>9.0</v>
      </c>
      <c r="AP47" s="12">
        <v>36.0</v>
      </c>
      <c r="AQ47" s="12">
        <v>22.7208</v>
      </c>
      <c r="AR47" s="12">
        <v>8.08333</v>
      </c>
      <c r="AS47" s="12">
        <v>97.0</v>
      </c>
      <c r="AT47" s="12">
        <v>1.83333</v>
      </c>
      <c r="AU47" s="12">
        <v>22.0</v>
      </c>
      <c r="AV47" s="12">
        <v>75624.8</v>
      </c>
      <c r="AW47" s="12">
        <v>907497.0</v>
      </c>
      <c r="AX47" s="12">
        <v>2.79644</v>
      </c>
      <c r="AY47" s="12">
        <v>33.5573</v>
      </c>
      <c r="AZ47" s="12">
        <v>0.24269</v>
      </c>
      <c r="BA47" s="12">
        <v>0.231027</v>
      </c>
      <c r="BB47" s="12">
        <v>0.231027</v>
      </c>
      <c r="BC47" s="12">
        <v>5.09649</v>
      </c>
      <c r="BD47" s="12">
        <v>4.37301</v>
      </c>
      <c r="BE47" s="12">
        <v>0.173103</v>
      </c>
      <c r="BF47" s="12">
        <v>0.652776</v>
      </c>
      <c r="BG47" s="12">
        <v>1.68223</v>
      </c>
      <c r="BH47" s="12">
        <v>0.0494543</v>
      </c>
      <c r="BI47" s="12">
        <v>2.5922</v>
      </c>
    </row>
    <row r="48">
      <c r="A48" s="12" t="s">
        <v>76</v>
      </c>
      <c r="B48" s="12">
        <v>200.0</v>
      </c>
      <c r="C48" s="12">
        <v>24.0</v>
      </c>
      <c r="D48" s="12">
        <v>12.0</v>
      </c>
      <c r="E48" s="12">
        <v>40.0</v>
      </c>
      <c r="F48" s="12">
        <v>14.0</v>
      </c>
      <c r="G48" s="12">
        <v>0.2</v>
      </c>
      <c r="H48" s="12">
        <v>2.0</v>
      </c>
      <c r="I48" s="12">
        <v>2.0</v>
      </c>
      <c r="J48" s="12">
        <v>2.0</v>
      </c>
      <c r="K48" s="12">
        <v>2.14286</v>
      </c>
      <c r="L48" s="12">
        <v>1403.69</v>
      </c>
      <c r="M48" s="12">
        <v>192.0</v>
      </c>
      <c r="N48" s="12">
        <v>114.0</v>
      </c>
      <c r="O48" s="12">
        <f t="shared" si="1"/>
        <v>0.59375</v>
      </c>
      <c r="P48" s="22">
        <f t="shared" si="2"/>
        <v>188.8176</v>
      </c>
      <c r="Q48" s="22">
        <v>0.983425</v>
      </c>
      <c r="R48" s="12">
        <v>9.0</v>
      </c>
      <c r="S48" s="12">
        <v>216.0</v>
      </c>
      <c r="T48" s="12">
        <v>105.0</v>
      </c>
      <c r="U48" s="12">
        <v>2870.0</v>
      </c>
      <c r="V48" s="12">
        <v>1.7619</v>
      </c>
      <c r="W48" s="12">
        <v>27.3333</v>
      </c>
      <c r="X48" s="12">
        <v>8.75</v>
      </c>
      <c r="Y48" s="12">
        <v>0.625</v>
      </c>
      <c r="Z48" s="12">
        <v>1980.0</v>
      </c>
      <c r="AA48" s="12">
        <v>141.429</v>
      </c>
      <c r="AB48" s="12">
        <v>3.0</v>
      </c>
      <c r="AC48" s="12">
        <v>7.0</v>
      </c>
      <c r="AD48" s="12">
        <v>4.90909</v>
      </c>
      <c r="AE48" s="12">
        <v>19.9286</v>
      </c>
      <c r="AF48" s="12">
        <v>3.95699</v>
      </c>
      <c r="AG48" s="12">
        <v>430.429</v>
      </c>
      <c r="AH48" s="12">
        <v>21.5986</v>
      </c>
      <c r="AI48" s="12">
        <v>15.7143</v>
      </c>
      <c r="AJ48" s="12">
        <v>3.67273</v>
      </c>
      <c r="AK48" s="12">
        <v>326.857</v>
      </c>
      <c r="AL48" s="12">
        <v>20.8</v>
      </c>
      <c r="AM48" s="12">
        <v>3.67273</v>
      </c>
      <c r="AN48" s="12">
        <v>20.8</v>
      </c>
      <c r="AO48" s="12">
        <v>5.0</v>
      </c>
      <c r="AP48" s="12">
        <v>33.0</v>
      </c>
      <c r="AQ48" s="12">
        <v>20.8</v>
      </c>
      <c r="AR48" s="12">
        <v>8.75</v>
      </c>
      <c r="AS48" s="12">
        <v>105.0</v>
      </c>
      <c r="AT48" s="12">
        <v>0.833333</v>
      </c>
      <c r="AU48" s="12">
        <v>10.0</v>
      </c>
      <c r="AV48" s="12">
        <v>69474.4</v>
      </c>
      <c r="AW48" s="12">
        <v>833693.0</v>
      </c>
      <c r="AX48" s="12">
        <v>2.58561</v>
      </c>
      <c r="AY48" s="12">
        <v>31.0273</v>
      </c>
      <c r="AZ48" s="12">
        <v>0.218423</v>
      </c>
      <c r="BA48" s="12">
        <v>0.209841</v>
      </c>
      <c r="BB48" s="12">
        <v>0.209841</v>
      </c>
      <c r="BC48" s="12">
        <v>4.35286</v>
      </c>
      <c r="BD48" s="12">
        <v>3.2975</v>
      </c>
      <c r="BE48" s="12">
        <v>0.199237</v>
      </c>
      <c r="BF48" s="12">
        <v>0.578442</v>
      </c>
      <c r="BG48" s="12">
        <v>2.58033</v>
      </c>
      <c r="BH48" s="12">
        <v>0.0454445</v>
      </c>
      <c r="BI48" s="12">
        <v>3.44444</v>
      </c>
    </row>
    <row r="49">
      <c r="A49" s="12" t="s">
        <v>77</v>
      </c>
      <c r="B49" s="12">
        <v>200.0</v>
      </c>
      <c r="C49" s="12">
        <v>24.0</v>
      </c>
      <c r="D49" s="12">
        <v>12.0</v>
      </c>
      <c r="E49" s="12">
        <v>40.0</v>
      </c>
      <c r="F49" s="12">
        <v>14.0</v>
      </c>
      <c r="G49" s="12">
        <v>0.2</v>
      </c>
      <c r="H49" s="12">
        <v>2.0</v>
      </c>
      <c r="I49" s="12">
        <v>2.0</v>
      </c>
      <c r="J49" s="12">
        <v>2.0</v>
      </c>
      <c r="K49" s="12">
        <v>2.14286</v>
      </c>
      <c r="L49" s="12">
        <v>988.046</v>
      </c>
      <c r="M49" s="12">
        <v>183.0</v>
      </c>
      <c r="N49" s="12">
        <v>23.0</v>
      </c>
      <c r="O49" s="12">
        <f t="shared" si="1"/>
        <v>0.1256830601</v>
      </c>
      <c r="P49" s="22">
        <f t="shared" si="2"/>
        <v>181.960194</v>
      </c>
      <c r="Q49" s="22">
        <v>0.994318</v>
      </c>
      <c r="R49" s="12">
        <v>8.33333</v>
      </c>
      <c r="S49" s="12">
        <v>200.0</v>
      </c>
      <c r="T49" s="12">
        <v>96.0</v>
      </c>
      <c r="U49" s="12">
        <v>2856.0</v>
      </c>
      <c r="V49" s="12">
        <v>1.71875</v>
      </c>
      <c r="W49" s="12">
        <v>29.75</v>
      </c>
      <c r="X49" s="12">
        <v>8.0</v>
      </c>
      <c r="Y49" s="12">
        <v>0.571429</v>
      </c>
      <c r="Z49" s="12">
        <v>1919.0</v>
      </c>
      <c r="AA49" s="12">
        <v>137.071</v>
      </c>
      <c r="AB49" s="12">
        <v>3.0</v>
      </c>
      <c r="AC49" s="12">
        <v>7.0</v>
      </c>
      <c r="AD49" s="12">
        <v>4.8296</v>
      </c>
      <c r="AE49" s="12">
        <v>20.5</v>
      </c>
      <c r="AF49" s="12">
        <v>3.97213</v>
      </c>
      <c r="AG49" s="12">
        <v>502.643</v>
      </c>
      <c r="AH49" s="12">
        <v>24.5192</v>
      </c>
      <c r="AI49" s="12">
        <v>16.0714</v>
      </c>
      <c r="AJ49" s="12">
        <v>3.62222</v>
      </c>
      <c r="AK49" s="12">
        <v>370.214</v>
      </c>
      <c r="AL49" s="12">
        <v>23.0356</v>
      </c>
      <c r="AM49" s="12">
        <v>3.62222</v>
      </c>
      <c r="AN49" s="12">
        <v>23.0356</v>
      </c>
      <c r="AO49" s="12">
        <v>5.0</v>
      </c>
      <c r="AP49" s="12">
        <v>40.0</v>
      </c>
      <c r="AQ49" s="12">
        <v>23.0356</v>
      </c>
      <c r="AR49" s="12">
        <v>8.0</v>
      </c>
      <c r="AS49" s="12">
        <v>96.0</v>
      </c>
      <c r="AT49" s="12">
        <v>1.66667</v>
      </c>
      <c r="AU49" s="12">
        <v>20.0</v>
      </c>
      <c r="AV49" s="12">
        <v>72753.8</v>
      </c>
      <c r="AW49" s="12">
        <v>873046.0</v>
      </c>
      <c r="AX49" s="12">
        <v>2.56632</v>
      </c>
      <c r="AY49" s="12">
        <v>30.7958</v>
      </c>
      <c r="AZ49" s="12">
        <v>0.245252</v>
      </c>
      <c r="BA49" s="12">
        <v>0.22868</v>
      </c>
      <c r="BB49" s="12">
        <v>0.22868</v>
      </c>
      <c r="BC49" s="12">
        <v>5.02767</v>
      </c>
      <c r="BD49" s="12">
        <v>3.67521</v>
      </c>
      <c r="BE49" s="12">
        <v>0.222323</v>
      </c>
      <c r="BF49" s="12">
        <v>1.92382</v>
      </c>
      <c r="BG49" s="12">
        <v>2.25805</v>
      </c>
      <c r="BH49" s="12">
        <v>0.0511434</v>
      </c>
      <c r="BI49" s="12">
        <v>4.49634</v>
      </c>
    </row>
    <row r="50">
      <c r="A50" s="12" t="s">
        <v>78</v>
      </c>
      <c r="B50" s="12">
        <v>200.0</v>
      </c>
      <c r="C50" s="12">
        <v>24.0</v>
      </c>
      <c r="D50" s="12">
        <v>12.0</v>
      </c>
      <c r="E50" s="12">
        <v>40.0</v>
      </c>
      <c r="F50" s="12">
        <v>14.0</v>
      </c>
      <c r="G50" s="12">
        <v>0.2</v>
      </c>
      <c r="H50" s="12">
        <v>2.0</v>
      </c>
      <c r="I50" s="12">
        <v>2.0</v>
      </c>
      <c r="J50" s="12">
        <v>2.0</v>
      </c>
      <c r="K50" s="12">
        <v>2.0</v>
      </c>
      <c r="L50" s="12">
        <v>2396.31</v>
      </c>
      <c r="M50" s="12">
        <v>193.0</v>
      </c>
      <c r="N50" s="12">
        <v>310.0</v>
      </c>
      <c r="O50" s="12">
        <f t="shared" si="1"/>
        <v>1.606217617</v>
      </c>
      <c r="P50" s="22">
        <f t="shared" si="2"/>
        <v>191.978837</v>
      </c>
      <c r="Q50" s="22">
        <v>0.994709</v>
      </c>
      <c r="R50" s="12">
        <v>9.08333</v>
      </c>
      <c r="S50" s="12">
        <v>218.0</v>
      </c>
      <c r="T50" s="12">
        <v>108.0</v>
      </c>
      <c r="U50" s="12">
        <v>2949.0</v>
      </c>
      <c r="V50" s="12">
        <v>1.77778</v>
      </c>
      <c r="W50" s="12">
        <v>27.3056</v>
      </c>
      <c r="X50" s="12">
        <v>9.0</v>
      </c>
      <c r="Y50" s="12">
        <v>0.642857</v>
      </c>
      <c r="Z50" s="12">
        <v>1921.0</v>
      </c>
      <c r="AA50" s="12">
        <v>137.214</v>
      </c>
      <c r="AB50" s="12">
        <v>3.0</v>
      </c>
      <c r="AC50" s="12">
        <v>8.0</v>
      </c>
      <c r="AD50" s="12">
        <v>5.2608</v>
      </c>
      <c r="AE50" s="12">
        <v>19.4286</v>
      </c>
      <c r="AF50" s="12">
        <v>3.80147</v>
      </c>
      <c r="AG50" s="12">
        <v>416.857</v>
      </c>
      <c r="AH50" s="12">
        <v>21.4559</v>
      </c>
      <c r="AI50" s="12">
        <v>15.2143</v>
      </c>
      <c r="AJ50" s="12">
        <v>3.56338</v>
      </c>
      <c r="AK50" s="12">
        <v>320.357</v>
      </c>
      <c r="AL50" s="12">
        <v>21.0563</v>
      </c>
      <c r="AM50" s="12">
        <v>3.56338</v>
      </c>
      <c r="AN50" s="12">
        <v>21.0563</v>
      </c>
      <c r="AO50" s="12">
        <v>5.0</v>
      </c>
      <c r="AP50" s="12">
        <v>36.0</v>
      </c>
      <c r="AQ50" s="12">
        <v>21.0563</v>
      </c>
      <c r="AR50" s="12">
        <v>9.0</v>
      </c>
      <c r="AS50" s="12">
        <v>108.0</v>
      </c>
      <c r="AT50" s="12">
        <v>1.41667</v>
      </c>
      <c r="AU50" s="12">
        <v>17.0</v>
      </c>
      <c r="AV50" s="12">
        <v>70525.7</v>
      </c>
      <c r="AW50" s="12">
        <v>846309.0</v>
      </c>
      <c r="AX50" s="12">
        <v>2.66694</v>
      </c>
      <c r="AY50" s="12">
        <v>32.0033</v>
      </c>
      <c r="AZ50" s="12">
        <v>0.212624</v>
      </c>
      <c r="BA50" s="12">
        <v>0.211289</v>
      </c>
      <c r="BB50" s="12">
        <v>0.211289</v>
      </c>
      <c r="BC50" s="12">
        <v>4.13099</v>
      </c>
      <c r="BD50" s="12">
        <v>3.21462</v>
      </c>
      <c r="BE50" s="12">
        <v>0.213227</v>
      </c>
      <c r="BF50" s="12">
        <v>0.553048</v>
      </c>
      <c r="BG50" s="12">
        <v>4.22642</v>
      </c>
      <c r="BH50" s="12">
        <v>0.0432411</v>
      </c>
      <c r="BI50" s="12">
        <v>5.07555</v>
      </c>
    </row>
    <row r="51">
      <c r="A51" s="12" t="s">
        <v>79</v>
      </c>
      <c r="B51" s="12">
        <v>200.0</v>
      </c>
      <c r="C51" s="12">
        <v>24.0</v>
      </c>
      <c r="D51" s="12">
        <v>12.0</v>
      </c>
      <c r="E51" s="12">
        <v>40.0</v>
      </c>
      <c r="F51" s="12">
        <v>14.0</v>
      </c>
      <c r="G51" s="12">
        <v>0.2</v>
      </c>
      <c r="H51" s="12">
        <v>2.0</v>
      </c>
      <c r="I51" s="12">
        <v>2.0</v>
      </c>
      <c r="J51" s="12">
        <v>2.0</v>
      </c>
      <c r="K51" s="12">
        <v>2.0</v>
      </c>
      <c r="L51" s="12">
        <v>1599.13</v>
      </c>
      <c r="M51" s="12">
        <v>186.0</v>
      </c>
      <c r="N51" s="12">
        <v>135.0</v>
      </c>
      <c r="O51" s="12">
        <f t="shared" si="1"/>
        <v>0.7258064516</v>
      </c>
      <c r="P51" s="22">
        <f t="shared" si="2"/>
        <v>179.800062</v>
      </c>
      <c r="Q51" s="22">
        <v>0.966667</v>
      </c>
      <c r="R51" s="12">
        <v>8.5</v>
      </c>
      <c r="S51" s="12">
        <v>204.0</v>
      </c>
      <c r="T51" s="12">
        <v>99.0</v>
      </c>
      <c r="U51" s="12">
        <v>3107.0</v>
      </c>
      <c r="V51" s="12">
        <v>1.82828</v>
      </c>
      <c r="W51" s="12">
        <v>31.3838</v>
      </c>
      <c r="X51" s="12">
        <v>8.25</v>
      </c>
      <c r="Y51" s="12">
        <v>0.589286</v>
      </c>
      <c r="Z51" s="12">
        <v>1795.0</v>
      </c>
      <c r="AA51" s="12">
        <v>128.214</v>
      </c>
      <c r="AB51" s="12">
        <v>3.0</v>
      </c>
      <c r="AC51" s="12">
        <v>7.0</v>
      </c>
      <c r="AD51" s="12">
        <v>4.91031</v>
      </c>
      <c r="AE51" s="12">
        <v>19.6429</v>
      </c>
      <c r="AF51" s="12">
        <v>3.90182</v>
      </c>
      <c r="AG51" s="12">
        <v>479.0</v>
      </c>
      <c r="AH51" s="12">
        <v>24.3855</v>
      </c>
      <c r="AI51" s="12">
        <v>15.8571</v>
      </c>
      <c r="AJ51" s="12">
        <v>3.61712</v>
      </c>
      <c r="AK51" s="12">
        <v>372.429</v>
      </c>
      <c r="AL51" s="12">
        <v>23.4865</v>
      </c>
      <c r="AM51" s="12">
        <v>3.61712</v>
      </c>
      <c r="AN51" s="12">
        <v>23.4865</v>
      </c>
      <c r="AO51" s="12">
        <v>7.0</v>
      </c>
      <c r="AP51" s="12">
        <v>35.0</v>
      </c>
      <c r="AQ51" s="12">
        <v>23.4865</v>
      </c>
      <c r="AR51" s="12">
        <v>8.25</v>
      </c>
      <c r="AS51" s="12">
        <v>99.0</v>
      </c>
      <c r="AT51" s="12">
        <v>1.91667</v>
      </c>
      <c r="AU51" s="12">
        <v>23.0</v>
      </c>
      <c r="AV51" s="12">
        <v>77010.5</v>
      </c>
      <c r="AW51" s="12">
        <v>924126.0</v>
      </c>
      <c r="AX51" s="12">
        <v>2.80101</v>
      </c>
      <c r="AY51" s="12">
        <v>33.6121</v>
      </c>
      <c r="AZ51" s="12">
        <v>0.246223</v>
      </c>
      <c r="BA51" s="12">
        <v>0.237733</v>
      </c>
      <c r="BB51" s="12">
        <v>0.237733</v>
      </c>
      <c r="BC51" s="12">
        <v>4.83653</v>
      </c>
      <c r="BD51" s="12">
        <v>3.76976</v>
      </c>
      <c r="BE51" s="12">
        <v>0.194687</v>
      </c>
      <c r="BF51" s="12">
        <v>0.751361</v>
      </c>
      <c r="BG51" s="12">
        <v>3.65629</v>
      </c>
      <c r="BH51" s="12">
        <v>0.0453743</v>
      </c>
      <c r="BI51" s="12">
        <v>4.68643</v>
      </c>
    </row>
    <row r="52">
      <c r="A52" s="12" t="s">
        <v>80</v>
      </c>
      <c r="B52" s="12">
        <v>200.0</v>
      </c>
      <c r="C52" s="12">
        <v>24.0</v>
      </c>
      <c r="D52" s="12">
        <v>12.0</v>
      </c>
      <c r="E52" s="12">
        <v>40.0</v>
      </c>
      <c r="F52" s="12">
        <v>14.0</v>
      </c>
      <c r="G52" s="12">
        <v>0.2</v>
      </c>
      <c r="H52" s="12">
        <v>2.0</v>
      </c>
      <c r="I52" s="12">
        <v>2.0</v>
      </c>
      <c r="J52" s="12">
        <v>2.0</v>
      </c>
      <c r="K52" s="12">
        <v>2.0</v>
      </c>
      <c r="L52" s="12">
        <v>850.09</v>
      </c>
      <c r="M52" s="12">
        <v>193.0</v>
      </c>
      <c r="N52" s="12">
        <v>0.0</v>
      </c>
      <c r="O52" s="12">
        <f t="shared" si="1"/>
        <v>0</v>
      </c>
      <c r="P52" s="22">
        <f t="shared" si="2"/>
        <v>189.952723</v>
      </c>
      <c r="Q52" s="22">
        <v>0.984211</v>
      </c>
      <c r="R52" s="12">
        <v>9.08333</v>
      </c>
      <c r="S52" s="12">
        <v>218.0</v>
      </c>
      <c r="T52" s="12">
        <v>106.0</v>
      </c>
      <c r="U52" s="12">
        <v>2897.0</v>
      </c>
      <c r="V52" s="12">
        <v>1.84906</v>
      </c>
      <c r="W52" s="12">
        <v>27.3302</v>
      </c>
      <c r="X52" s="12">
        <v>8.83333</v>
      </c>
      <c r="Y52" s="12">
        <v>0.630952</v>
      </c>
      <c r="Z52" s="12">
        <v>1919.0</v>
      </c>
      <c r="AA52" s="12">
        <v>137.071</v>
      </c>
      <c r="AB52" s="12">
        <v>3.0</v>
      </c>
      <c r="AC52" s="12">
        <v>8.0</v>
      </c>
      <c r="AD52" s="12">
        <v>5.32308</v>
      </c>
      <c r="AE52" s="12">
        <v>19.5714</v>
      </c>
      <c r="AF52" s="12">
        <v>3.87956</v>
      </c>
      <c r="AG52" s="12">
        <v>392.643</v>
      </c>
      <c r="AH52" s="12">
        <v>20.062</v>
      </c>
      <c r="AI52" s="12">
        <v>13.2143</v>
      </c>
      <c r="AJ52" s="12">
        <v>3.64324</v>
      </c>
      <c r="AK52" s="12">
        <v>268.5</v>
      </c>
      <c r="AL52" s="12">
        <v>20.3189</v>
      </c>
      <c r="AM52" s="12">
        <v>3.64324</v>
      </c>
      <c r="AN52" s="12">
        <v>20.3189</v>
      </c>
      <c r="AO52" s="12">
        <v>7.0</v>
      </c>
      <c r="AP52" s="12">
        <v>37.0</v>
      </c>
      <c r="AQ52" s="12">
        <v>20.3189</v>
      </c>
      <c r="AR52" s="12">
        <v>8.83333</v>
      </c>
      <c r="AS52" s="12">
        <v>106.0</v>
      </c>
      <c r="AT52" s="12">
        <v>1.33333</v>
      </c>
      <c r="AU52" s="12">
        <v>16.0</v>
      </c>
      <c r="AV52" s="12">
        <v>70840.8</v>
      </c>
      <c r="AW52" s="12">
        <v>850090.0</v>
      </c>
      <c r="AX52" s="12">
        <v>2.57921</v>
      </c>
      <c r="AY52" s="12">
        <v>30.9505</v>
      </c>
      <c r="AZ52" s="12">
        <v>0.19294</v>
      </c>
      <c r="BA52" s="12">
        <v>0.20014</v>
      </c>
      <c r="BB52" s="12">
        <v>0.20014</v>
      </c>
      <c r="BC52" s="12">
        <v>3.77611</v>
      </c>
      <c r="BD52" s="12">
        <v>2.64471</v>
      </c>
      <c r="BE52" s="12">
        <v>0.193981</v>
      </c>
      <c r="BF52" s="12">
        <v>0.44332</v>
      </c>
      <c r="BG52" s="12">
        <v>3.23858</v>
      </c>
      <c r="BH52" s="12">
        <v>0.0336722</v>
      </c>
      <c r="BI52" s="12">
        <v>3.94827</v>
      </c>
    </row>
    <row r="53">
      <c r="A53" s="12" t="s">
        <v>81</v>
      </c>
      <c r="B53" s="12">
        <v>200.0</v>
      </c>
      <c r="C53" s="12">
        <v>24.0</v>
      </c>
      <c r="D53" s="12">
        <v>12.0</v>
      </c>
      <c r="E53" s="12">
        <v>40.0</v>
      </c>
      <c r="F53" s="12">
        <v>14.0</v>
      </c>
      <c r="G53" s="12">
        <v>0.2</v>
      </c>
      <c r="H53" s="12">
        <v>2.0</v>
      </c>
      <c r="I53" s="12">
        <v>2.0</v>
      </c>
      <c r="J53" s="12">
        <v>2.0</v>
      </c>
      <c r="K53" s="12">
        <v>2.14286</v>
      </c>
      <c r="L53" s="12">
        <v>1776.21</v>
      </c>
      <c r="M53" s="12">
        <v>182.0</v>
      </c>
      <c r="N53" s="12">
        <v>180.0</v>
      </c>
      <c r="O53" s="12">
        <f t="shared" si="1"/>
        <v>0.989010989</v>
      </c>
      <c r="P53" s="22">
        <f t="shared" si="2"/>
        <v>177.816002</v>
      </c>
      <c r="Q53" s="22">
        <v>0.977011</v>
      </c>
      <c r="R53" s="12">
        <v>8.33333</v>
      </c>
      <c r="S53" s="12">
        <v>200.0</v>
      </c>
      <c r="T53" s="12">
        <v>97.0</v>
      </c>
      <c r="U53" s="12">
        <v>2934.0</v>
      </c>
      <c r="V53" s="12">
        <v>1.78351</v>
      </c>
      <c r="W53" s="12">
        <v>30.2474</v>
      </c>
      <c r="X53" s="12">
        <v>8.08333</v>
      </c>
      <c r="Y53" s="12">
        <v>0.577381</v>
      </c>
      <c r="Z53" s="12">
        <v>1884.0</v>
      </c>
      <c r="AA53" s="12">
        <v>134.571</v>
      </c>
      <c r="AB53" s="12">
        <v>3.0</v>
      </c>
      <c r="AC53" s="12">
        <v>8.0</v>
      </c>
      <c r="AD53" s="12">
        <v>4.82803</v>
      </c>
      <c r="AE53" s="12">
        <v>20.2857</v>
      </c>
      <c r="AF53" s="12">
        <v>3.85915</v>
      </c>
      <c r="AG53" s="12">
        <v>474.643</v>
      </c>
      <c r="AH53" s="12">
        <v>23.3979</v>
      </c>
      <c r="AI53" s="12">
        <v>16.1429</v>
      </c>
      <c r="AJ53" s="12">
        <v>3.63717</v>
      </c>
      <c r="AK53" s="12">
        <v>368.071</v>
      </c>
      <c r="AL53" s="12">
        <v>22.8009</v>
      </c>
      <c r="AM53" s="12">
        <v>3.63717</v>
      </c>
      <c r="AN53" s="12">
        <v>22.8009</v>
      </c>
      <c r="AO53" s="12">
        <v>7.0</v>
      </c>
      <c r="AP53" s="12">
        <v>37.0</v>
      </c>
      <c r="AQ53" s="12">
        <v>22.8009</v>
      </c>
      <c r="AR53" s="12">
        <v>8.08333</v>
      </c>
      <c r="AS53" s="12">
        <v>97.0</v>
      </c>
      <c r="AT53" s="12">
        <v>2.08333</v>
      </c>
      <c r="AU53" s="12">
        <v>25.0</v>
      </c>
      <c r="AV53" s="12">
        <v>73017.9</v>
      </c>
      <c r="AW53" s="12">
        <v>876215.0</v>
      </c>
      <c r="AX53" s="12">
        <v>2.68645</v>
      </c>
      <c r="AY53" s="12">
        <v>32.2374</v>
      </c>
      <c r="AZ53" s="12">
        <v>0.234942</v>
      </c>
      <c r="BA53" s="12">
        <v>0.231916</v>
      </c>
      <c r="BB53" s="12">
        <v>0.231916</v>
      </c>
      <c r="BC53" s="12">
        <v>4.76597</v>
      </c>
      <c r="BD53" s="12">
        <v>3.74379</v>
      </c>
      <c r="BE53" s="12">
        <v>0.197268</v>
      </c>
      <c r="BF53" s="12">
        <v>0.86512</v>
      </c>
      <c r="BG53" s="12">
        <v>3.15393</v>
      </c>
      <c r="BH53" s="12">
        <v>0.0461944</v>
      </c>
      <c r="BI53" s="12">
        <v>4.30221</v>
      </c>
    </row>
    <row r="54">
      <c r="A54" s="12" t="s">
        <v>82</v>
      </c>
      <c r="B54" s="12">
        <v>200.0</v>
      </c>
      <c r="C54" s="12">
        <v>24.0</v>
      </c>
      <c r="D54" s="12">
        <v>12.0</v>
      </c>
      <c r="E54" s="12">
        <v>40.0</v>
      </c>
      <c r="F54" s="12">
        <v>14.0</v>
      </c>
      <c r="G54" s="12">
        <v>0.2</v>
      </c>
      <c r="H54" s="12">
        <v>2.0</v>
      </c>
      <c r="I54" s="12">
        <v>2.0</v>
      </c>
      <c r="J54" s="12">
        <v>2.0</v>
      </c>
      <c r="K54" s="12">
        <v>2.0</v>
      </c>
      <c r="L54" s="12">
        <v>920.409</v>
      </c>
      <c r="M54" s="12">
        <v>193.0</v>
      </c>
      <c r="N54" s="12">
        <v>22.0</v>
      </c>
      <c r="O54" s="12">
        <f t="shared" si="1"/>
        <v>0.1139896373</v>
      </c>
      <c r="P54" s="22">
        <f t="shared" si="2"/>
        <v>193</v>
      </c>
      <c r="Q54" s="22">
        <v>1.0</v>
      </c>
      <c r="R54" s="12">
        <v>9.25</v>
      </c>
      <c r="S54" s="12">
        <v>222.0</v>
      </c>
      <c r="T54" s="12">
        <v>108.0</v>
      </c>
      <c r="U54" s="12">
        <v>2827.0</v>
      </c>
      <c r="V54" s="12">
        <v>1.71296</v>
      </c>
      <c r="W54" s="12">
        <v>26.1759</v>
      </c>
      <c r="X54" s="12">
        <v>9.0</v>
      </c>
      <c r="Y54" s="12">
        <v>0.642857</v>
      </c>
      <c r="Z54" s="12">
        <v>2735.0</v>
      </c>
      <c r="AA54" s="12">
        <v>195.357</v>
      </c>
      <c r="AB54" s="12">
        <v>3.0</v>
      </c>
      <c r="AC54" s="12">
        <v>7.0</v>
      </c>
      <c r="AD54" s="12">
        <v>5.37916</v>
      </c>
      <c r="AE54" s="12">
        <v>19.5</v>
      </c>
      <c r="AF54" s="12">
        <v>4.0989</v>
      </c>
      <c r="AG54" s="12">
        <v>433.5</v>
      </c>
      <c r="AH54" s="12">
        <v>22.2308</v>
      </c>
      <c r="AI54" s="12">
        <v>14.9286</v>
      </c>
      <c r="AJ54" s="12">
        <v>3.73206</v>
      </c>
      <c r="AK54" s="12">
        <v>310.571</v>
      </c>
      <c r="AL54" s="12">
        <v>20.8038</v>
      </c>
      <c r="AM54" s="12">
        <v>3.73206</v>
      </c>
      <c r="AN54" s="12">
        <v>20.8038</v>
      </c>
      <c r="AO54" s="12">
        <v>5.0</v>
      </c>
      <c r="AP54" s="12">
        <v>38.0</v>
      </c>
      <c r="AQ54" s="12">
        <v>20.8038</v>
      </c>
      <c r="AR54" s="12">
        <v>9.0</v>
      </c>
      <c r="AS54" s="12">
        <v>108.0</v>
      </c>
      <c r="AT54" s="12">
        <v>0.833333</v>
      </c>
      <c r="AU54" s="12">
        <v>10.0</v>
      </c>
      <c r="AV54" s="12">
        <v>67534.1</v>
      </c>
      <c r="AW54" s="12">
        <v>810409.0</v>
      </c>
      <c r="AX54" s="12">
        <v>2.43331</v>
      </c>
      <c r="AY54" s="12">
        <v>29.1997</v>
      </c>
      <c r="AZ54" s="12">
        <v>0.21622</v>
      </c>
      <c r="BA54" s="12">
        <v>0.203178</v>
      </c>
      <c r="BB54" s="12">
        <v>0.203178</v>
      </c>
      <c r="BC54" s="12">
        <v>4.21629</v>
      </c>
      <c r="BD54" s="12">
        <v>3.03316</v>
      </c>
      <c r="BE54" s="12">
        <v>0.25978</v>
      </c>
      <c r="BF54" s="12">
        <v>0.840306</v>
      </c>
      <c r="BG54" s="12">
        <v>3.32777</v>
      </c>
      <c r="BH54" s="12">
        <v>0.0770754</v>
      </c>
      <c r="BI54" s="12">
        <v>4.54749</v>
      </c>
    </row>
    <row r="55">
      <c r="A55" s="12" t="s">
        <v>83</v>
      </c>
      <c r="B55" s="12">
        <v>200.0</v>
      </c>
      <c r="C55" s="12">
        <v>24.0</v>
      </c>
      <c r="D55" s="12">
        <v>12.0</v>
      </c>
      <c r="E55" s="12">
        <v>40.0</v>
      </c>
      <c r="F55" s="12">
        <v>14.0</v>
      </c>
      <c r="G55" s="12">
        <v>0.2</v>
      </c>
      <c r="H55" s="12">
        <v>2.0</v>
      </c>
      <c r="I55" s="12">
        <v>2.0</v>
      </c>
      <c r="J55" s="12">
        <v>2.0</v>
      </c>
      <c r="K55" s="12">
        <v>2.14286</v>
      </c>
      <c r="L55" s="12">
        <v>3202.6</v>
      </c>
      <c r="M55" s="12">
        <v>188.0</v>
      </c>
      <c r="N55" s="12">
        <v>469.0</v>
      </c>
      <c r="O55" s="12">
        <f t="shared" si="1"/>
        <v>2.494680851</v>
      </c>
      <c r="P55" s="22">
        <f t="shared" si="2"/>
        <v>178.331348</v>
      </c>
      <c r="Q55" s="22">
        <v>0.948571</v>
      </c>
      <c r="R55" s="12">
        <v>7.66667</v>
      </c>
      <c r="S55" s="12">
        <v>184.0</v>
      </c>
      <c r="T55" s="12">
        <v>91.0</v>
      </c>
      <c r="U55" s="12">
        <v>2901.0</v>
      </c>
      <c r="V55" s="12">
        <v>1.91209</v>
      </c>
      <c r="W55" s="12">
        <v>31.8791</v>
      </c>
      <c r="X55" s="12">
        <v>7.58333</v>
      </c>
      <c r="Y55" s="12">
        <v>0.541667</v>
      </c>
      <c r="Z55" s="12">
        <v>2838.0</v>
      </c>
      <c r="AA55" s="12">
        <v>202.714</v>
      </c>
      <c r="AB55" s="12">
        <v>3.0</v>
      </c>
      <c r="AC55" s="12">
        <v>8.0</v>
      </c>
      <c r="AD55" s="12">
        <v>5.40381</v>
      </c>
      <c r="AE55" s="12">
        <v>20.5714</v>
      </c>
      <c r="AF55" s="12">
        <v>3.88542</v>
      </c>
      <c r="AG55" s="12">
        <v>504.357</v>
      </c>
      <c r="AH55" s="12">
        <v>24.5174</v>
      </c>
      <c r="AI55" s="12">
        <v>18.6429</v>
      </c>
      <c r="AJ55" s="12">
        <v>3.6092</v>
      </c>
      <c r="AK55" s="12">
        <v>432.214</v>
      </c>
      <c r="AL55" s="12">
        <v>23.1839</v>
      </c>
      <c r="AM55" s="12">
        <v>3.6092</v>
      </c>
      <c r="AN55" s="12">
        <v>23.1839</v>
      </c>
      <c r="AO55" s="12">
        <v>5.0</v>
      </c>
      <c r="AP55" s="12">
        <v>39.0</v>
      </c>
      <c r="AQ55" s="12">
        <v>23.1839</v>
      </c>
      <c r="AR55" s="12">
        <v>7.58333</v>
      </c>
      <c r="AS55" s="12">
        <v>91.0</v>
      </c>
      <c r="AT55" s="12">
        <v>2.25</v>
      </c>
      <c r="AU55" s="12">
        <v>27.0</v>
      </c>
      <c r="AV55" s="12">
        <v>71466.8</v>
      </c>
      <c r="AW55" s="12">
        <v>857602.0</v>
      </c>
      <c r="AX55" s="12">
        <v>2.67583</v>
      </c>
      <c r="AY55" s="12">
        <v>32.11</v>
      </c>
      <c r="AZ55" s="12">
        <v>0.247839</v>
      </c>
      <c r="BA55" s="12">
        <v>0.232523</v>
      </c>
      <c r="BB55" s="12">
        <v>0.232523</v>
      </c>
      <c r="BC55" s="12">
        <v>5.0984</v>
      </c>
      <c r="BD55" s="12">
        <v>4.33489</v>
      </c>
      <c r="BE55" s="12">
        <v>0.308902</v>
      </c>
      <c r="BF55" s="12">
        <v>2.4994</v>
      </c>
      <c r="BG55" s="12">
        <v>1.41339</v>
      </c>
      <c r="BH55" s="12">
        <v>0.0483616</v>
      </c>
      <c r="BI55" s="12">
        <v>4.30997</v>
      </c>
    </row>
    <row r="56">
      <c r="A56" s="12" t="s">
        <v>84</v>
      </c>
      <c r="B56" s="12">
        <v>200.0</v>
      </c>
      <c r="C56" s="12">
        <v>24.0</v>
      </c>
      <c r="D56" s="12">
        <v>12.0</v>
      </c>
      <c r="E56" s="12">
        <v>40.0</v>
      </c>
      <c r="F56" s="12">
        <v>14.0</v>
      </c>
      <c r="G56" s="12">
        <v>0.2</v>
      </c>
      <c r="H56" s="12">
        <v>2.0</v>
      </c>
      <c r="I56" s="12">
        <v>2.0</v>
      </c>
      <c r="J56" s="12">
        <v>2.0</v>
      </c>
      <c r="K56" s="12">
        <v>2.0</v>
      </c>
      <c r="L56" s="12">
        <v>1478.11</v>
      </c>
      <c r="M56" s="12">
        <v>195.0</v>
      </c>
      <c r="N56" s="12">
        <v>151.0</v>
      </c>
      <c r="O56" s="12">
        <f t="shared" si="1"/>
        <v>0.7743589744</v>
      </c>
      <c r="P56" s="22">
        <f t="shared" si="2"/>
        <v>192.903165</v>
      </c>
      <c r="Q56" s="22">
        <v>0.989247</v>
      </c>
      <c r="R56" s="12">
        <v>8.91667</v>
      </c>
      <c r="S56" s="12">
        <v>214.0</v>
      </c>
      <c r="T56" s="12">
        <v>102.0</v>
      </c>
      <c r="U56" s="12">
        <v>2645.0</v>
      </c>
      <c r="V56" s="12">
        <v>1.73529</v>
      </c>
      <c r="W56" s="12">
        <v>25.9314</v>
      </c>
      <c r="X56" s="12">
        <v>8.5</v>
      </c>
      <c r="Y56" s="12">
        <v>0.607143</v>
      </c>
      <c r="Z56" s="12">
        <v>3210.0</v>
      </c>
      <c r="AA56" s="12">
        <v>229.286</v>
      </c>
      <c r="AB56" s="12">
        <v>3.0</v>
      </c>
      <c r="AC56" s="12">
        <v>9.0</v>
      </c>
      <c r="AD56" s="12">
        <v>5.85389</v>
      </c>
      <c r="AE56" s="12">
        <v>19.9286</v>
      </c>
      <c r="AF56" s="12">
        <v>3.96774</v>
      </c>
      <c r="AG56" s="12">
        <v>426.071</v>
      </c>
      <c r="AH56" s="12">
        <v>21.3799</v>
      </c>
      <c r="AI56" s="12">
        <v>16.4286</v>
      </c>
      <c r="AJ56" s="12">
        <v>3.68261</v>
      </c>
      <c r="AK56" s="12">
        <v>331.143</v>
      </c>
      <c r="AL56" s="12">
        <v>20.1565</v>
      </c>
      <c r="AM56" s="12">
        <v>3.68261</v>
      </c>
      <c r="AN56" s="12">
        <v>20.1565</v>
      </c>
      <c r="AO56" s="12">
        <v>5.0</v>
      </c>
      <c r="AP56" s="12">
        <v>38.0</v>
      </c>
      <c r="AQ56" s="12">
        <v>20.1565</v>
      </c>
      <c r="AR56" s="12">
        <v>8.5</v>
      </c>
      <c r="AS56" s="12">
        <v>102.0</v>
      </c>
      <c r="AT56" s="12">
        <v>1.33333</v>
      </c>
      <c r="AU56" s="12">
        <v>16.0</v>
      </c>
      <c r="AV56" s="12">
        <v>60259.3</v>
      </c>
      <c r="AW56" s="12">
        <v>723111.0</v>
      </c>
      <c r="AX56" s="12">
        <v>2.34516</v>
      </c>
      <c r="AY56" s="12">
        <v>28.142</v>
      </c>
      <c r="AZ56" s="12">
        <v>0.216212</v>
      </c>
      <c r="BA56" s="12">
        <v>0.198775</v>
      </c>
      <c r="BB56" s="12">
        <v>0.198775</v>
      </c>
      <c r="BC56" s="12">
        <v>4.30879</v>
      </c>
      <c r="BD56" s="12">
        <v>3.26559</v>
      </c>
      <c r="BE56" s="12">
        <v>0.463344</v>
      </c>
      <c r="BF56" s="12">
        <v>0.833279</v>
      </c>
      <c r="BG56" s="12">
        <v>1.94785</v>
      </c>
      <c r="BH56" s="12">
        <v>0.03691</v>
      </c>
      <c r="BI56" s="12">
        <v>3.32029</v>
      </c>
    </row>
    <row r="57">
      <c r="A57" s="12" t="s">
        <v>85</v>
      </c>
      <c r="B57" s="12">
        <v>200.0</v>
      </c>
      <c r="C57" s="12">
        <v>24.0</v>
      </c>
      <c r="D57" s="12">
        <v>12.0</v>
      </c>
      <c r="E57" s="12">
        <v>40.0</v>
      </c>
      <c r="F57" s="12">
        <v>14.0</v>
      </c>
      <c r="G57" s="12">
        <v>0.2</v>
      </c>
      <c r="H57" s="12">
        <v>2.0</v>
      </c>
      <c r="I57" s="12">
        <v>2.0</v>
      </c>
      <c r="J57" s="12">
        <v>2.0</v>
      </c>
      <c r="K57" s="12">
        <v>2.0</v>
      </c>
      <c r="L57" s="12">
        <v>893.715</v>
      </c>
      <c r="M57" s="12">
        <v>188.0</v>
      </c>
      <c r="N57" s="12">
        <v>0.0</v>
      </c>
      <c r="O57" s="12">
        <f t="shared" si="1"/>
        <v>0</v>
      </c>
      <c r="P57" s="22">
        <f t="shared" si="2"/>
        <v>184.777116</v>
      </c>
      <c r="Q57" s="22">
        <v>0.982857</v>
      </c>
      <c r="R57" s="12">
        <v>8.5</v>
      </c>
      <c r="S57" s="12">
        <v>204.0</v>
      </c>
      <c r="T57" s="12">
        <v>96.0</v>
      </c>
      <c r="U57" s="12">
        <v>2967.0</v>
      </c>
      <c r="V57" s="12">
        <v>1.80208</v>
      </c>
      <c r="W57" s="12">
        <v>30.9062</v>
      </c>
      <c r="X57" s="12">
        <v>8.0</v>
      </c>
      <c r="Y57" s="12">
        <v>0.571429</v>
      </c>
      <c r="Z57" s="12">
        <v>2121.0</v>
      </c>
      <c r="AA57" s="12">
        <v>151.5</v>
      </c>
      <c r="AB57" s="12">
        <v>3.0</v>
      </c>
      <c r="AC57" s="12">
        <v>8.0</v>
      </c>
      <c r="AD57" s="12">
        <v>5.2744</v>
      </c>
      <c r="AE57" s="12">
        <v>19.9286</v>
      </c>
      <c r="AF57" s="12">
        <v>3.98566</v>
      </c>
      <c r="AG57" s="12">
        <v>482.214</v>
      </c>
      <c r="AH57" s="12">
        <v>24.1971</v>
      </c>
      <c r="AI57" s="12">
        <v>15.3571</v>
      </c>
      <c r="AJ57" s="12">
        <v>3.63721</v>
      </c>
      <c r="AK57" s="12">
        <v>352.143</v>
      </c>
      <c r="AL57" s="12">
        <v>22.9302</v>
      </c>
      <c r="AM57" s="12">
        <v>3.63721</v>
      </c>
      <c r="AN57" s="12">
        <v>22.9302</v>
      </c>
      <c r="AO57" s="12">
        <v>7.0</v>
      </c>
      <c r="AP57" s="12">
        <v>38.0</v>
      </c>
      <c r="AQ57" s="12">
        <v>22.9302</v>
      </c>
      <c r="AR57" s="12">
        <v>8.0</v>
      </c>
      <c r="AS57" s="12">
        <v>96.0</v>
      </c>
      <c r="AT57" s="12">
        <v>1.75</v>
      </c>
      <c r="AU57" s="12">
        <v>21.0</v>
      </c>
      <c r="AV57" s="12">
        <v>74476.2</v>
      </c>
      <c r="AW57" s="12">
        <v>893715.0</v>
      </c>
      <c r="AX57" s="12">
        <v>2.68763</v>
      </c>
      <c r="AY57" s="12">
        <v>32.2515</v>
      </c>
      <c r="AZ57" s="12">
        <v>0.24536</v>
      </c>
      <c r="BA57" s="12">
        <v>0.23226</v>
      </c>
      <c r="BB57" s="12">
        <v>0.23226</v>
      </c>
      <c r="BC57" s="12">
        <v>4.88967</v>
      </c>
      <c r="BD57" s="12">
        <v>3.56686</v>
      </c>
      <c r="BE57" s="12">
        <v>0.24231</v>
      </c>
      <c r="BF57" s="12">
        <v>1.05276</v>
      </c>
      <c r="BG57" s="12">
        <v>2.43845</v>
      </c>
      <c r="BH57" s="12">
        <v>0.0385426</v>
      </c>
      <c r="BI57" s="12">
        <v>3.80928</v>
      </c>
    </row>
    <row r="58">
      <c r="A58" s="12" t="s">
        <v>86</v>
      </c>
      <c r="B58" s="12">
        <v>200.0</v>
      </c>
      <c r="C58" s="12">
        <v>24.0</v>
      </c>
      <c r="D58" s="12">
        <v>12.0</v>
      </c>
      <c r="E58" s="12">
        <v>40.0</v>
      </c>
      <c r="F58" s="12">
        <v>14.0</v>
      </c>
      <c r="G58" s="12">
        <v>0.2</v>
      </c>
      <c r="H58" s="12">
        <v>2.0</v>
      </c>
      <c r="I58" s="12">
        <v>2.0</v>
      </c>
      <c r="J58" s="12">
        <v>2.0</v>
      </c>
      <c r="K58" s="12">
        <v>2.0</v>
      </c>
      <c r="L58" s="12">
        <v>1036.6</v>
      </c>
      <c r="M58" s="12">
        <v>195.0</v>
      </c>
      <c r="N58" s="12">
        <v>49.0</v>
      </c>
      <c r="O58" s="12">
        <f t="shared" si="1"/>
        <v>0.2512820513</v>
      </c>
      <c r="P58" s="22">
        <f t="shared" si="2"/>
        <v>195</v>
      </c>
      <c r="Q58" s="22">
        <v>1.0</v>
      </c>
      <c r="R58" s="12">
        <v>9.16667</v>
      </c>
      <c r="S58" s="12">
        <v>220.0</v>
      </c>
      <c r="T58" s="12">
        <v>106.0</v>
      </c>
      <c r="U58" s="12">
        <v>2738.0</v>
      </c>
      <c r="V58" s="12">
        <v>1.78302</v>
      </c>
      <c r="W58" s="12">
        <v>25.8302</v>
      </c>
      <c r="X58" s="12">
        <v>8.83333</v>
      </c>
      <c r="Y58" s="12">
        <v>0.630952</v>
      </c>
      <c r="Z58" s="12">
        <v>1720.0</v>
      </c>
      <c r="AA58" s="12">
        <v>122.857</v>
      </c>
      <c r="AB58" s="12">
        <v>3.0</v>
      </c>
      <c r="AC58" s="12">
        <v>7.0</v>
      </c>
      <c r="AD58" s="12">
        <v>5.10814</v>
      </c>
      <c r="AE58" s="12">
        <v>19.8571</v>
      </c>
      <c r="AF58" s="12">
        <v>3.98201</v>
      </c>
      <c r="AG58" s="12">
        <v>423.0</v>
      </c>
      <c r="AH58" s="12">
        <v>21.3022</v>
      </c>
      <c r="AI58" s="12">
        <v>14.2857</v>
      </c>
      <c r="AJ58" s="12">
        <v>3.585</v>
      </c>
      <c r="AK58" s="12">
        <v>283.214</v>
      </c>
      <c r="AL58" s="12">
        <v>19.825</v>
      </c>
      <c r="AM58" s="12">
        <v>3.585</v>
      </c>
      <c r="AN58" s="12">
        <v>19.825</v>
      </c>
      <c r="AO58" s="12">
        <v>5.0</v>
      </c>
      <c r="AP58" s="12">
        <v>38.0</v>
      </c>
      <c r="AQ58" s="12">
        <v>19.825</v>
      </c>
      <c r="AR58" s="12">
        <v>8.83333</v>
      </c>
      <c r="AS58" s="12">
        <v>106.0</v>
      </c>
      <c r="AT58" s="12">
        <v>1.25</v>
      </c>
      <c r="AU58" s="12">
        <v>15.0</v>
      </c>
      <c r="AV58" s="12">
        <v>65966.3</v>
      </c>
      <c r="AW58" s="12">
        <v>791596.0</v>
      </c>
      <c r="AX58" s="12">
        <v>2.42263</v>
      </c>
      <c r="AY58" s="12">
        <v>29.0715</v>
      </c>
      <c r="AZ58" s="12">
        <v>0.208872</v>
      </c>
      <c r="BA58" s="12">
        <v>0.194047</v>
      </c>
      <c r="BB58" s="12">
        <v>0.194047</v>
      </c>
      <c r="BC58" s="12">
        <v>4.1476</v>
      </c>
      <c r="BD58" s="12">
        <v>2.7721</v>
      </c>
      <c r="BE58" s="12">
        <v>0.171987</v>
      </c>
      <c r="BF58" s="12">
        <v>0.426864</v>
      </c>
      <c r="BG58" s="12">
        <v>1.77466</v>
      </c>
      <c r="BH58" s="12">
        <v>0.046646</v>
      </c>
      <c r="BI58" s="12">
        <v>2.45784</v>
      </c>
    </row>
    <row r="59">
      <c r="A59" s="12" t="s">
        <v>87</v>
      </c>
      <c r="B59" s="12">
        <v>200.0</v>
      </c>
      <c r="C59" s="12">
        <v>24.0</v>
      </c>
      <c r="D59" s="12">
        <v>12.0</v>
      </c>
      <c r="E59" s="12">
        <v>40.0</v>
      </c>
      <c r="F59" s="12">
        <v>14.0</v>
      </c>
      <c r="G59" s="12">
        <v>0.2</v>
      </c>
      <c r="H59" s="12">
        <v>2.0</v>
      </c>
      <c r="I59" s="12">
        <v>2.0</v>
      </c>
      <c r="J59" s="12">
        <v>2.0</v>
      </c>
      <c r="K59" s="12">
        <v>2.14286</v>
      </c>
      <c r="L59" s="12">
        <v>1984.23</v>
      </c>
      <c r="M59" s="12">
        <v>187.0</v>
      </c>
      <c r="N59" s="12">
        <v>209.0</v>
      </c>
      <c r="O59" s="12">
        <f t="shared" si="1"/>
        <v>1.117647059</v>
      </c>
      <c r="P59" s="22">
        <f t="shared" si="2"/>
        <v>182.725741</v>
      </c>
      <c r="Q59" s="22">
        <v>0.977143</v>
      </c>
      <c r="R59" s="12">
        <v>8.41667</v>
      </c>
      <c r="S59" s="12">
        <v>202.0</v>
      </c>
      <c r="T59" s="12">
        <v>98.0</v>
      </c>
      <c r="U59" s="12">
        <v>3117.0</v>
      </c>
      <c r="V59" s="12">
        <v>1.87755</v>
      </c>
      <c r="W59" s="12">
        <v>31.8061</v>
      </c>
      <c r="X59" s="12">
        <v>8.16667</v>
      </c>
      <c r="Y59" s="12">
        <v>0.583333</v>
      </c>
      <c r="Z59" s="12">
        <v>1319.0</v>
      </c>
      <c r="AA59" s="12">
        <v>94.2143</v>
      </c>
      <c r="AB59" s="12">
        <v>3.0</v>
      </c>
      <c r="AC59" s="12">
        <v>7.0</v>
      </c>
      <c r="AD59" s="12">
        <v>4.43366</v>
      </c>
      <c r="AE59" s="12">
        <v>19.1429</v>
      </c>
      <c r="AF59" s="12">
        <v>3.89552</v>
      </c>
      <c r="AG59" s="12">
        <v>467.857</v>
      </c>
      <c r="AH59" s="12">
        <v>24.4403</v>
      </c>
      <c r="AI59" s="12">
        <v>16.2857</v>
      </c>
      <c r="AJ59" s="12">
        <v>3.55702</v>
      </c>
      <c r="AK59" s="12">
        <v>377.643</v>
      </c>
      <c r="AL59" s="12">
        <v>23.1886</v>
      </c>
      <c r="AM59" s="12">
        <v>3.55702</v>
      </c>
      <c r="AN59" s="12">
        <v>23.1886</v>
      </c>
      <c r="AO59" s="12">
        <v>11.0</v>
      </c>
      <c r="AP59" s="12">
        <v>34.0</v>
      </c>
      <c r="AQ59" s="12">
        <v>23.1886</v>
      </c>
      <c r="AR59" s="12">
        <v>8.16667</v>
      </c>
      <c r="AS59" s="12">
        <v>98.0</v>
      </c>
      <c r="AT59" s="12">
        <v>1.91667</v>
      </c>
      <c r="AU59" s="12">
        <v>23.0</v>
      </c>
      <c r="AV59" s="12">
        <v>78268.9</v>
      </c>
      <c r="AW59" s="12">
        <v>939227.0</v>
      </c>
      <c r="AX59" s="12">
        <v>2.85242</v>
      </c>
      <c r="AY59" s="12">
        <v>34.2291</v>
      </c>
      <c r="AZ59" s="12">
        <v>0.25182</v>
      </c>
      <c r="BA59" s="12">
        <v>0.234879</v>
      </c>
      <c r="BB59" s="12">
        <v>0.234879</v>
      </c>
      <c r="BC59" s="12">
        <v>4.82055</v>
      </c>
      <c r="BD59" s="12">
        <v>3.82518</v>
      </c>
      <c r="BE59" s="12">
        <v>0.153102</v>
      </c>
      <c r="BF59" s="12">
        <v>0.572118</v>
      </c>
      <c r="BG59" s="12">
        <v>1.79388</v>
      </c>
      <c r="BH59" s="12">
        <v>0.0479444</v>
      </c>
      <c r="BI59" s="12">
        <v>2.60532</v>
      </c>
    </row>
    <row r="60">
      <c r="A60" s="12" t="s">
        <v>88</v>
      </c>
      <c r="B60" s="12">
        <v>200.0</v>
      </c>
      <c r="C60" s="12">
        <v>24.0</v>
      </c>
      <c r="D60" s="12">
        <v>12.0</v>
      </c>
      <c r="E60" s="12">
        <v>40.0</v>
      </c>
      <c r="F60" s="12">
        <v>14.0</v>
      </c>
      <c r="G60" s="12">
        <v>0.2</v>
      </c>
      <c r="H60" s="12">
        <v>2.0</v>
      </c>
      <c r="I60" s="12">
        <v>2.0</v>
      </c>
      <c r="J60" s="12">
        <v>2.0</v>
      </c>
      <c r="K60" s="12">
        <v>2.14286</v>
      </c>
      <c r="L60" s="12">
        <v>1738.13</v>
      </c>
      <c r="M60" s="12">
        <v>196.0</v>
      </c>
      <c r="N60" s="12">
        <v>184.0</v>
      </c>
      <c r="O60" s="12">
        <f t="shared" si="1"/>
        <v>0.9387755102</v>
      </c>
      <c r="P60" s="22">
        <f t="shared" si="2"/>
        <v>191.762088</v>
      </c>
      <c r="Q60" s="22">
        <v>0.978378</v>
      </c>
      <c r="R60" s="12">
        <v>8.75</v>
      </c>
      <c r="S60" s="12">
        <v>210.0</v>
      </c>
      <c r="T60" s="12">
        <v>101.0</v>
      </c>
      <c r="U60" s="12">
        <v>2782.0</v>
      </c>
      <c r="V60" s="12">
        <v>1.86139</v>
      </c>
      <c r="W60" s="12">
        <v>27.5446</v>
      </c>
      <c r="X60" s="12">
        <v>8.41667</v>
      </c>
      <c r="Y60" s="12">
        <v>0.60119</v>
      </c>
      <c r="Z60" s="12">
        <v>1794.0</v>
      </c>
      <c r="AA60" s="12">
        <v>128.143</v>
      </c>
      <c r="AB60" s="12">
        <v>3.0</v>
      </c>
      <c r="AC60" s="12">
        <v>7.0</v>
      </c>
      <c r="AD60" s="12">
        <v>5.00613</v>
      </c>
      <c r="AE60" s="12">
        <v>20.0</v>
      </c>
      <c r="AF60" s="12">
        <v>3.95357</v>
      </c>
      <c r="AG60" s="12">
        <v>440.643</v>
      </c>
      <c r="AH60" s="12">
        <v>22.0321</v>
      </c>
      <c r="AI60" s="12">
        <v>14.9286</v>
      </c>
      <c r="AJ60" s="12">
        <v>3.62201</v>
      </c>
      <c r="AK60" s="12">
        <v>313.286</v>
      </c>
      <c r="AL60" s="12">
        <v>20.9856</v>
      </c>
      <c r="AM60" s="12">
        <v>3.62201</v>
      </c>
      <c r="AN60" s="12">
        <v>20.9856</v>
      </c>
      <c r="AO60" s="12">
        <v>5.0</v>
      </c>
      <c r="AP60" s="12">
        <v>37.0</v>
      </c>
      <c r="AQ60" s="12">
        <v>20.9856</v>
      </c>
      <c r="AR60" s="12">
        <v>8.41667</v>
      </c>
      <c r="AS60" s="12">
        <v>101.0</v>
      </c>
      <c r="AT60" s="12">
        <v>1.16667</v>
      </c>
      <c r="AU60" s="12">
        <v>14.0</v>
      </c>
      <c r="AV60" s="12">
        <v>68177.7</v>
      </c>
      <c r="AW60" s="12">
        <v>818132.0</v>
      </c>
      <c r="AX60" s="12">
        <v>2.47999</v>
      </c>
      <c r="AY60" s="12">
        <v>29.7599</v>
      </c>
      <c r="AZ60" s="12">
        <v>0.21845</v>
      </c>
      <c r="BA60" s="12">
        <v>0.209127</v>
      </c>
      <c r="BB60" s="12">
        <v>0.209127</v>
      </c>
      <c r="BC60" s="12">
        <v>4.36901</v>
      </c>
      <c r="BD60" s="12">
        <v>3.12197</v>
      </c>
      <c r="BE60" s="12">
        <v>0.188924</v>
      </c>
      <c r="BF60" s="12">
        <v>0.574656</v>
      </c>
      <c r="BG60" s="12">
        <v>2.92601</v>
      </c>
      <c r="BH60" s="12">
        <v>0.0373534</v>
      </c>
      <c r="BI60" s="12">
        <v>3.76469</v>
      </c>
    </row>
    <row r="61">
      <c r="A61" s="12" t="s">
        <v>89</v>
      </c>
      <c r="B61" s="12">
        <v>200.0</v>
      </c>
      <c r="C61" s="12">
        <v>24.0</v>
      </c>
      <c r="D61" s="12">
        <v>12.0</v>
      </c>
      <c r="E61" s="12">
        <v>40.0</v>
      </c>
      <c r="F61" s="12">
        <v>14.0</v>
      </c>
      <c r="G61" s="12">
        <v>0.2</v>
      </c>
      <c r="H61" s="12">
        <v>2.0</v>
      </c>
      <c r="I61" s="12">
        <v>2.0</v>
      </c>
      <c r="J61" s="12">
        <v>2.0</v>
      </c>
      <c r="K61" s="12">
        <v>2.0</v>
      </c>
      <c r="L61" s="12">
        <v>2508.63</v>
      </c>
      <c r="M61" s="12">
        <v>186.0</v>
      </c>
      <c r="N61" s="12">
        <v>316.0</v>
      </c>
      <c r="O61" s="12">
        <f t="shared" si="1"/>
        <v>1.698924731</v>
      </c>
      <c r="P61" s="22">
        <f t="shared" si="2"/>
        <v>181.57134</v>
      </c>
      <c r="Q61" s="22">
        <v>0.97619</v>
      </c>
      <c r="R61" s="12">
        <v>8.5</v>
      </c>
      <c r="S61" s="12">
        <v>204.0</v>
      </c>
      <c r="T61" s="12">
        <v>99.0</v>
      </c>
      <c r="U61" s="12">
        <v>3047.0</v>
      </c>
      <c r="V61" s="12">
        <v>1.82828</v>
      </c>
      <c r="W61" s="12">
        <v>30.7778</v>
      </c>
      <c r="X61" s="12">
        <v>8.25</v>
      </c>
      <c r="Y61" s="12">
        <v>0.589286</v>
      </c>
      <c r="Z61" s="12">
        <v>2161.0</v>
      </c>
      <c r="AA61" s="12">
        <v>154.357</v>
      </c>
      <c r="AB61" s="12">
        <v>3.0</v>
      </c>
      <c r="AC61" s="12">
        <v>7.0</v>
      </c>
      <c r="AD61" s="12">
        <v>5.19343</v>
      </c>
      <c r="AE61" s="12">
        <v>20.2143</v>
      </c>
      <c r="AF61" s="12">
        <v>3.89753</v>
      </c>
      <c r="AG61" s="12">
        <v>485.071</v>
      </c>
      <c r="AH61" s="12">
        <v>23.9965</v>
      </c>
      <c r="AI61" s="12">
        <v>17.0</v>
      </c>
      <c r="AJ61" s="12">
        <v>3.56723</v>
      </c>
      <c r="AK61" s="12">
        <v>390.357</v>
      </c>
      <c r="AL61" s="12">
        <v>22.9622</v>
      </c>
      <c r="AM61" s="12">
        <v>3.56723</v>
      </c>
      <c r="AN61" s="12">
        <v>22.9622</v>
      </c>
      <c r="AO61" s="12">
        <v>9.0</v>
      </c>
      <c r="AP61" s="12">
        <v>34.0</v>
      </c>
      <c r="AQ61" s="12">
        <v>22.9622</v>
      </c>
      <c r="AR61" s="12">
        <v>8.25</v>
      </c>
      <c r="AS61" s="12">
        <v>99.0</v>
      </c>
      <c r="AT61" s="12">
        <v>1.66667</v>
      </c>
      <c r="AU61" s="12">
        <v>20.0</v>
      </c>
      <c r="AV61" s="12">
        <v>77385.4</v>
      </c>
      <c r="AW61" s="12">
        <v>928625.0</v>
      </c>
      <c r="AX61" s="12">
        <v>2.74588</v>
      </c>
      <c r="AY61" s="12">
        <v>32.9506</v>
      </c>
      <c r="AZ61" s="12">
        <v>0.242662</v>
      </c>
      <c r="BA61" s="12">
        <v>0.230146</v>
      </c>
      <c r="BB61" s="12">
        <v>0.230146</v>
      </c>
      <c r="BC61" s="12">
        <v>4.90523</v>
      </c>
      <c r="BD61" s="12">
        <v>3.91249</v>
      </c>
      <c r="BE61" s="12">
        <v>0.253394</v>
      </c>
      <c r="BF61" s="12">
        <v>0.663269</v>
      </c>
      <c r="BG61" s="12">
        <v>2.18349</v>
      </c>
      <c r="BH61" s="12">
        <v>0.0456692</v>
      </c>
      <c r="BI61" s="12">
        <v>3.18041</v>
      </c>
    </row>
    <row r="62">
      <c r="A62" s="12" t="s">
        <v>90</v>
      </c>
      <c r="B62" s="12">
        <v>200.0</v>
      </c>
      <c r="C62" s="12">
        <v>24.0</v>
      </c>
      <c r="D62" s="12">
        <v>12.0</v>
      </c>
      <c r="E62" s="12">
        <v>40.0</v>
      </c>
      <c r="F62" s="12">
        <v>14.0</v>
      </c>
      <c r="G62" s="12">
        <v>0.2</v>
      </c>
      <c r="H62" s="12">
        <v>2.0</v>
      </c>
      <c r="I62" s="12">
        <v>2.0</v>
      </c>
      <c r="J62" s="12">
        <v>2.0</v>
      </c>
      <c r="K62" s="12">
        <v>2.0</v>
      </c>
      <c r="L62" s="12">
        <v>964.293</v>
      </c>
      <c r="M62" s="12">
        <v>193.0</v>
      </c>
      <c r="N62" s="12">
        <v>23.0</v>
      </c>
      <c r="O62" s="12">
        <f t="shared" si="1"/>
        <v>0.1191709845</v>
      </c>
      <c r="P62" s="22">
        <f t="shared" si="2"/>
        <v>188.781406</v>
      </c>
      <c r="Q62" s="22">
        <v>0.978142</v>
      </c>
      <c r="R62" s="12">
        <v>9.5</v>
      </c>
      <c r="S62" s="12">
        <v>228.0</v>
      </c>
      <c r="T62" s="12">
        <v>111.0</v>
      </c>
      <c r="U62" s="12">
        <v>2824.0</v>
      </c>
      <c r="V62" s="12">
        <v>1.7027</v>
      </c>
      <c r="W62" s="12">
        <v>25.4414</v>
      </c>
      <c r="X62" s="12">
        <v>9.25</v>
      </c>
      <c r="Y62" s="12">
        <v>0.660714</v>
      </c>
      <c r="Z62" s="12">
        <v>1152.0</v>
      </c>
      <c r="AA62" s="12">
        <v>82.2857</v>
      </c>
      <c r="AB62" s="12">
        <v>3.0</v>
      </c>
      <c r="AC62" s="12">
        <v>6.0</v>
      </c>
      <c r="AD62" s="12">
        <v>4.36545</v>
      </c>
      <c r="AE62" s="12">
        <v>19.4286</v>
      </c>
      <c r="AF62" s="12">
        <v>3.81985</v>
      </c>
      <c r="AG62" s="12">
        <v>413.429</v>
      </c>
      <c r="AH62" s="12">
        <v>21.2794</v>
      </c>
      <c r="AI62" s="12">
        <v>14.0714</v>
      </c>
      <c r="AJ62" s="12">
        <v>3.54822</v>
      </c>
      <c r="AK62" s="12">
        <v>287.0</v>
      </c>
      <c r="AL62" s="12">
        <v>20.3959</v>
      </c>
      <c r="AM62" s="12">
        <v>3.54822</v>
      </c>
      <c r="AN62" s="12">
        <v>20.3959</v>
      </c>
      <c r="AO62" s="12">
        <v>5.0</v>
      </c>
      <c r="AP62" s="12">
        <v>34.0</v>
      </c>
      <c r="AQ62" s="12">
        <v>20.3959</v>
      </c>
      <c r="AR62" s="12">
        <v>9.25</v>
      </c>
      <c r="AS62" s="12">
        <v>111.0</v>
      </c>
      <c r="AT62" s="12">
        <v>0.833333</v>
      </c>
      <c r="AU62" s="12">
        <v>10.0</v>
      </c>
      <c r="AV62" s="12">
        <v>70774.4</v>
      </c>
      <c r="AW62" s="12">
        <v>849293.0</v>
      </c>
      <c r="AX62" s="12">
        <v>2.49782</v>
      </c>
      <c r="AY62" s="12">
        <v>29.9739</v>
      </c>
      <c r="AZ62" s="12">
        <v>0.213767</v>
      </c>
      <c r="BA62" s="12">
        <v>0.204117</v>
      </c>
      <c r="BB62" s="12">
        <v>0.204117</v>
      </c>
      <c r="BC62" s="12">
        <v>4.15318</v>
      </c>
      <c r="BD62" s="12">
        <v>2.87222</v>
      </c>
      <c r="BE62" s="12">
        <v>0.129865</v>
      </c>
      <c r="BF62" s="12">
        <v>0.413502</v>
      </c>
      <c r="BG62" s="12">
        <v>1.56189</v>
      </c>
      <c r="BH62" s="12">
        <v>0.0303562</v>
      </c>
      <c r="BI62" s="12">
        <v>2.17132</v>
      </c>
    </row>
    <row r="63">
      <c r="A63" s="12" t="s">
        <v>91</v>
      </c>
      <c r="B63" s="12">
        <v>200.0</v>
      </c>
      <c r="C63" s="12">
        <v>24.0</v>
      </c>
      <c r="D63" s="12">
        <v>12.0</v>
      </c>
      <c r="E63" s="12">
        <v>40.0</v>
      </c>
      <c r="F63" s="12">
        <v>14.0</v>
      </c>
      <c r="G63" s="12">
        <v>0.2</v>
      </c>
      <c r="H63" s="12">
        <v>2.0</v>
      </c>
      <c r="I63" s="12">
        <v>2.0</v>
      </c>
      <c r="J63" s="12">
        <v>2.0</v>
      </c>
      <c r="K63" s="12">
        <v>2.0</v>
      </c>
      <c r="L63" s="12">
        <v>1406.56</v>
      </c>
      <c r="M63" s="12">
        <v>179.0</v>
      </c>
      <c r="N63" s="12">
        <v>97.0</v>
      </c>
      <c r="O63" s="12">
        <f t="shared" si="1"/>
        <v>0.5418994413</v>
      </c>
      <c r="P63" s="22">
        <f t="shared" si="2"/>
        <v>170.722503</v>
      </c>
      <c r="Q63" s="22">
        <v>0.953757</v>
      </c>
      <c r="R63" s="12">
        <v>8.66667</v>
      </c>
      <c r="S63" s="12">
        <v>208.0</v>
      </c>
      <c r="T63" s="12">
        <v>99.0</v>
      </c>
      <c r="U63" s="12">
        <v>3036.0</v>
      </c>
      <c r="V63" s="12">
        <v>1.72727</v>
      </c>
      <c r="W63" s="12">
        <v>30.6667</v>
      </c>
      <c r="X63" s="12">
        <v>8.25</v>
      </c>
      <c r="Y63" s="12">
        <v>0.589286</v>
      </c>
      <c r="Z63" s="12">
        <v>1378.0</v>
      </c>
      <c r="AA63" s="12">
        <v>98.4286</v>
      </c>
      <c r="AB63" s="12">
        <v>3.0</v>
      </c>
      <c r="AC63" s="12">
        <v>7.0</v>
      </c>
      <c r="AD63" s="12">
        <v>4.33091</v>
      </c>
      <c r="AE63" s="12">
        <v>20.2857</v>
      </c>
      <c r="AF63" s="12">
        <v>3.88028</v>
      </c>
      <c r="AG63" s="12">
        <v>485.5</v>
      </c>
      <c r="AH63" s="12">
        <v>23.9331</v>
      </c>
      <c r="AI63" s="12">
        <v>17.4286</v>
      </c>
      <c r="AJ63" s="12">
        <v>3.56148</v>
      </c>
      <c r="AK63" s="12">
        <v>396.643</v>
      </c>
      <c r="AL63" s="12">
        <v>22.7582</v>
      </c>
      <c r="AM63" s="12">
        <v>3.56148</v>
      </c>
      <c r="AN63" s="12">
        <v>22.7582</v>
      </c>
      <c r="AO63" s="12">
        <v>5.0</v>
      </c>
      <c r="AP63" s="12">
        <v>36.0</v>
      </c>
      <c r="AQ63" s="12">
        <v>22.7582</v>
      </c>
      <c r="AR63" s="12">
        <v>8.25</v>
      </c>
      <c r="AS63" s="12">
        <v>99.0</v>
      </c>
      <c r="AT63" s="12">
        <v>2.16667</v>
      </c>
      <c r="AU63" s="12">
        <v>26.0</v>
      </c>
      <c r="AV63" s="12">
        <v>76797.0</v>
      </c>
      <c r="AW63" s="12">
        <v>921564.0</v>
      </c>
      <c r="AX63" s="12">
        <v>2.75792</v>
      </c>
      <c r="AY63" s="12">
        <v>33.095</v>
      </c>
      <c r="AZ63" s="12">
        <v>0.245958</v>
      </c>
      <c r="BA63" s="12">
        <v>0.230935</v>
      </c>
      <c r="BB63" s="12">
        <v>0.230935</v>
      </c>
      <c r="BC63" s="12">
        <v>4.98944</v>
      </c>
      <c r="BD63" s="12">
        <v>4.02487</v>
      </c>
      <c r="BE63" s="12">
        <v>0.169446</v>
      </c>
      <c r="BF63" s="12">
        <v>0.573182</v>
      </c>
      <c r="BG63" s="12">
        <v>2.54947</v>
      </c>
      <c r="BH63" s="12">
        <v>0.0455547</v>
      </c>
      <c r="BI63" s="12">
        <v>3.3735</v>
      </c>
    </row>
    <row r="64">
      <c r="A64" s="12" t="s">
        <v>92</v>
      </c>
      <c r="B64" s="12">
        <v>200.0</v>
      </c>
      <c r="C64" s="12">
        <v>24.0</v>
      </c>
      <c r="D64" s="12">
        <v>12.0</v>
      </c>
      <c r="E64" s="12">
        <v>40.0</v>
      </c>
      <c r="F64" s="12">
        <v>14.0</v>
      </c>
      <c r="G64" s="12">
        <v>0.2</v>
      </c>
      <c r="H64" s="12">
        <v>2.0</v>
      </c>
      <c r="I64" s="12">
        <v>2.0</v>
      </c>
      <c r="J64" s="12">
        <v>2.0</v>
      </c>
      <c r="K64" s="12">
        <v>2.0</v>
      </c>
      <c r="L64" s="12">
        <v>1666.46</v>
      </c>
      <c r="M64" s="12">
        <v>186.0</v>
      </c>
      <c r="N64" s="12">
        <v>165.0</v>
      </c>
      <c r="O64" s="12">
        <f t="shared" si="1"/>
        <v>0.8870967742</v>
      </c>
      <c r="P64" s="22">
        <f t="shared" si="2"/>
        <v>184.01073</v>
      </c>
      <c r="Q64" s="22">
        <v>0.989305</v>
      </c>
      <c r="R64" s="12">
        <v>9.08333</v>
      </c>
      <c r="S64" s="12">
        <v>218.0</v>
      </c>
      <c r="T64" s="12">
        <v>104.0</v>
      </c>
      <c r="U64" s="12">
        <v>2868.0</v>
      </c>
      <c r="V64" s="12">
        <v>1.77885</v>
      </c>
      <c r="W64" s="12">
        <v>27.5769</v>
      </c>
      <c r="X64" s="12">
        <v>8.66667</v>
      </c>
      <c r="Y64" s="12">
        <v>0.619048</v>
      </c>
      <c r="Z64" s="12">
        <v>1737.0</v>
      </c>
      <c r="AA64" s="12">
        <v>124.071</v>
      </c>
      <c r="AB64" s="12">
        <v>3.0</v>
      </c>
      <c r="AC64" s="12">
        <v>7.0</v>
      </c>
      <c r="AD64" s="12">
        <v>4.62694</v>
      </c>
      <c r="AE64" s="12">
        <v>20.2143</v>
      </c>
      <c r="AF64" s="12">
        <v>3.93993</v>
      </c>
      <c r="AG64" s="12">
        <v>442.357</v>
      </c>
      <c r="AH64" s="12">
        <v>21.8834</v>
      </c>
      <c r="AI64" s="12">
        <v>16.1429</v>
      </c>
      <c r="AJ64" s="12">
        <v>3.71681</v>
      </c>
      <c r="AK64" s="12">
        <v>339.857</v>
      </c>
      <c r="AL64" s="12">
        <v>21.0531</v>
      </c>
      <c r="AM64" s="12">
        <v>3.71681</v>
      </c>
      <c r="AN64" s="12">
        <v>21.0531</v>
      </c>
      <c r="AO64" s="12">
        <v>7.0</v>
      </c>
      <c r="AP64" s="12">
        <v>36.0</v>
      </c>
      <c r="AQ64" s="12">
        <v>21.0531</v>
      </c>
      <c r="AR64" s="12">
        <v>8.66667</v>
      </c>
      <c r="AS64" s="12">
        <v>104.0</v>
      </c>
      <c r="AT64" s="12">
        <v>1.41667</v>
      </c>
      <c r="AU64" s="12">
        <v>17.0</v>
      </c>
      <c r="AV64" s="12">
        <v>70121.7</v>
      </c>
      <c r="AW64" s="12">
        <v>841461.0</v>
      </c>
      <c r="AX64" s="12">
        <v>2.6085</v>
      </c>
      <c r="AY64" s="12">
        <v>31.302</v>
      </c>
      <c r="AZ64" s="12">
        <v>0.220921</v>
      </c>
      <c r="BA64" s="12">
        <v>0.211753</v>
      </c>
      <c r="BB64" s="12">
        <v>0.211753</v>
      </c>
      <c r="BC64" s="12">
        <v>4.46577</v>
      </c>
      <c r="BD64" s="12">
        <v>3.4183</v>
      </c>
      <c r="BE64" s="12">
        <v>0.160776</v>
      </c>
      <c r="BF64" s="12">
        <v>0.592502</v>
      </c>
      <c r="BG64" s="12">
        <v>2.42241</v>
      </c>
      <c r="BH64" s="12">
        <v>0.0411392</v>
      </c>
      <c r="BI64" s="12">
        <v>3.24929</v>
      </c>
    </row>
    <row r="65">
      <c r="A65" s="12" t="s">
        <v>93</v>
      </c>
      <c r="B65" s="12">
        <v>200.0</v>
      </c>
      <c r="C65" s="12">
        <v>24.0</v>
      </c>
      <c r="D65" s="12">
        <v>12.0</v>
      </c>
      <c r="E65" s="12">
        <v>40.0</v>
      </c>
      <c r="F65" s="12">
        <v>14.0</v>
      </c>
      <c r="G65" s="12">
        <v>0.2</v>
      </c>
      <c r="H65" s="12">
        <v>2.0</v>
      </c>
      <c r="I65" s="12">
        <v>2.0</v>
      </c>
      <c r="J65" s="12">
        <v>2.0</v>
      </c>
      <c r="K65" s="12">
        <v>2.0</v>
      </c>
      <c r="L65" s="12">
        <v>1512.58</v>
      </c>
      <c r="M65" s="12">
        <v>187.0</v>
      </c>
      <c r="N65" s="12">
        <v>122.0</v>
      </c>
      <c r="O65" s="12">
        <f t="shared" si="1"/>
        <v>0.6524064171</v>
      </c>
      <c r="P65" s="22">
        <f t="shared" si="2"/>
        <v>177.65</v>
      </c>
      <c r="Q65" s="22">
        <v>0.95</v>
      </c>
      <c r="R65" s="12">
        <v>8.41667</v>
      </c>
      <c r="S65" s="12">
        <v>202.0</v>
      </c>
      <c r="T65" s="12">
        <v>97.0</v>
      </c>
      <c r="U65" s="12">
        <v>3025.0</v>
      </c>
      <c r="V65" s="12">
        <v>1.84536</v>
      </c>
      <c r="W65" s="12">
        <v>31.1856</v>
      </c>
      <c r="X65" s="12">
        <v>8.08333</v>
      </c>
      <c r="Y65" s="12">
        <v>0.577381</v>
      </c>
      <c r="Z65" s="12">
        <v>1837.0</v>
      </c>
      <c r="AA65" s="12">
        <v>131.214</v>
      </c>
      <c r="AB65" s="12">
        <v>3.0</v>
      </c>
      <c r="AC65" s="12">
        <v>8.0</v>
      </c>
      <c r="AD65" s="12">
        <v>4.83941</v>
      </c>
      <c r="AE65" s="12">
        <v>19.6429</v>
      </c>
      <c r="AF65" s="12">
        <v>3.91273</v>
      </c>
      <c r="AG65" s="12">
        <v>488.357</v>
      </c>
      <c r="AH65" s="12">
        <v>24.8618</v>
      </c>
      <c r="AI65" s="12">
        <v>17.0714</v>
      </c>
      <c r="AJ65" s="12">
        <v>3.59414</v>
      </c>
      <c r="AK65" s="12">
        <v>400.571</v>
      </c>
      <c r="AL65" s="12">
        <v>23.4644</v>
      </c>
      <c r="AM65" s="12">
        <v>3.59414</v>
      </c>
      <c r="AN65" s="12">
        <v>23.4644</v>
      </c>
      <c r="AO65" s="12">
        <v>5.0</v>
      </c>
      <c r="AP65" s="12">
        <v>39.0</v>
      </c>
      <c r="AQ65" s="12">
        <v>23.4644</v>
      </c>
      <c r="AR65" s="12">
        <v>8.08333</v>
      </c>
      <c r="AS65" s="12">
        <v>97.0</v>
      </c>
      <c r="AT65" s="12">
        <v>1.83333</v>
      </c>
      <c r="AU65" s="12">
        <v>22.0</v>
      </c>
      <c r="AV65" s="12">
        <v>75214.7</v>
      </c>
      <c r="AW65" s="12">
        <v>902576.0</v>
      </c>
      <c r="AX65" s="12">
        <v>2.69862</v>
      </c>
      <c r="AY65" s="12">
        <v>32.3834</v>
      </c>
      <c r="AZ65" s="12">
        <v>0.253633</v>
      </c>
      <c r="BA65" s="12">
        <v>0.23734</v>
      </c>
      <c r="BB65" s="12">
        <v>0.23734</v>
      </c>
      <c r="BC65" s="12">
        <v>4.98208</v>
      </c>
      <c r="BD65" s="12">
        <v>4.05173</v>
      </c>
      <c r="BE65" s="12">
        <v>0.217465</v>
      </c>
      <c r="BF65" s="12">
        <v>1.00337</v>
      </c>
      <c r="BG65" s="12">
        <v>1.47547</v>
      </c>
      <c r="BH65" s="12">
        <v>0.0456206</v>
      </c>
      <c r="BI65" s="12">
        <v>2.78172</v>
      </c>
    </row>
    <row r="66">
      <c r="A66" s="12" t="s">
        <v>94</v>
      </c>
      <c r="B66" s="12">
        <v>200.0</v>
      </c>
      <c r="C66" s="12">
        <v>24.0</v>
      </c>
      <c r="D66" s="12">
        <v>12.0</v>
      </c>
      <c r="E66" s="12">
        <v>40.0</v>
      </c>
      <c r="F66" s="12">
        <v>14.0</v>
      </c>
      <c r="G66" s="12">
        <v>0.2</v>
      </c>
      <c r="H66" s="12">
        <v>2.0</v>
      </c>
      <c r="I66" s="12">
        <v>2.0</v>
      </c>
      <c r="J66" s="12">
        <v>2.0</v>
      </c>
      <c r="K66" s="12">
        <v>2.14286</v>
      </c>
      <c r="L66" s="12">
        <v>1243.46</v>
      </c>
      <c r="M66" s="12">
        <v>193.0</v>
      </c>
      <c r="N66" s="12">
        <v>85.0</v>
      </c>
      <c r="O66" s="12">
        <f t="shared" si="1"/>
        <v>0.4404145078</v>
      </c>
      <c r="P66" s="22">
        <f t="shared" si="2"/>
        <v>190.999941</v>
      </c>
      <c r="Q66" s="22">
        <v>0.989637</v>
      </c>
      <c r="R66" s="12">
        <v>9.08333</v>
      </c>
      <c r="S66" s="12">
        <v>218.0</v>
      </c>
      <c r="T66" s="12">
        <v>104.0</v>
      </c>
      <c r="U66" s="12">
        <v>2816.0</v>
      </c>
      <c r="V66" s="12">
        <v>1.76923</v>
      </c>
      <c r="W66" s="12">
        <v>27.0769</v>
      </c>
      <c r="X66" s="12">
        <v>8.66667</v>
      </c>
      <c r="Y66" s="12">
        <v>0.619048</v>
      </c>
      <c r="Z66" s="12">
        <v>1994.0</v>
      </c>
      <c r="AA66" s="12">
        <v>142.429</v>
      </c>
      <c r="AB66" s="12">
        <v>3.0</v>
      </c>
      <c r="AC66" s="12">
        <v>7.0</v>
      </c>
      <c r="AD66" s="12">
        <v>5.09178</v>
      </c>
      <c r="AE66" s="12">
        <v>19.8571</v>
      </c>
      <c r="AF66" s="12">
        <v>4.01079</v>
      </c>
      <c r="AG66" s="12">
        <v>436.214</v>
      </c>
      <c r="AH66" s="12">
        <v>21.9676</v>
      </c>
      <c r="AI66" s="12">
        <v>14.3571</v>
      </c>
      <c r="AJ66" s="12">
        <v>3.73134</v>
      </c>
      <c r="AK66" s="12">
        <v>305.571</v>
      </c>
      <c r="AL66" s="12">
        <v>21.2836</v>
      </c>
      <c r="AM66" s="12">
        <v>3.73134</v>
      </c>
      <c r="AN66" s="12">
        <v>21.2836</v>
      </c>
      <c r="AO66" s="12">
        <v>7.0</v>
      </c>
      <c r="AP66" s="12">
        <v>35.0</v>
      </c>
      <c r="AQ66" s="12">
        <v>21.2836</v>
      </c>
      <c r="AR66" s="12">
        <v>8.66667</v>
      </c>
      <c r="AS66" s="12">
        <v>104.0</v>
      </c>
      <c r="AT66" s="12">
        <v>1.33333</v>
      </c>
      <c r="AU66" s="12">
        <v>16.0</v>
      </c>
      <c r="AV66" s="12">
        <v>68204.6</v>
      </c>
      <c r="AW66" s="12">
        <v>818455.0</v>
      </c>
      <c r="AX66" s="12">
        <v>2.53927</v>
      </c>
      <c r="AY66" s="12">
        <v>30.4713</v>
      </c>
      <c r="AZ66" s="12">
        <v>0.21828</v>
      </c>
      <c r="BA66" s="12">
        <v>0.21473</v>
      </c>
      <c r="BB66" s="12">
        <v>0.21473</v>
      </c>
      <c r="BC66" s="12">
        <v>4.33442</v>
      </c>
      <c r="BD66" s="12">
        <v>3.08291</v>
      </c>
      <c r="BE66" s="12">
        <v>0.205815</v>
      </c>
      <c r="BF66" s="12">
        <v>0.717054</v>
      </c>
      <c r="BG66" s="12">
        <v>2.57846</v>
      </c>
      <c r="BH66" s="12">
        <v>0.0378817</v>
      </c>
      <c r="BI66" s="12">
        <v>3.57924</v>
      </c>
    </row>
    <row r="67">
      <c r="A67" s="12" t="s">
        <v>95</v>
      </c>
      <c r="B67" s="12">
        <v>200.0</v>
      </c>
      <c r="C67" s="12">
        <v>24.0</v>
      </c>
      <c r="D67" s="12">
        <v>12.0</v>
      </c>
      <c r="E67" s="12">
        <v>40.0</v>
      </c>
      <c r="F67" s="12">
        <v>14.0</v>
      </c>
      <c r="G67" s="12">
        <v>0.2</v>
      </c>
      <c r="H67" s="12">
        <v>2.0</v>
      </c>
      <c r="I67" s="12">
        <v>2.0</v>
      </c>
      <c r="J67" s="12">
        <v>2.0</v>
      </c>
      <c r="K67" s="12">
        <v>2.0</v>
      </c>
      <c r="L67" s="12">
        <v>1915.49</v>
      </c>
      <c r="M67" s="12">
        <v>182.0</v>
      </c>
      <c r="N67" s="12">
        <v>196.0</v>
      </c>
      <c r="O67" s="12">
        <f t="shared" si="1"/>
        <v>1.076923077</v>
      </c>
      <c r="P67" s="22">
        <f t="shared" si="2"/>
        <v>178.932572</v>
      </c>
      <c r="Q67" s="22">
        <v>0.983146</v>
      </c>
      <c r="R67" s="12">
        <v>8.58333</v>
      </c>
      <c r="S67" s="12">
        <v>206.0</v>
      </c>
      <c r="T67" s="12">
        <v>99.0</v>
      </c>
      <c r="U67" s="12">
        <v>3069.0</v>
      </c>
      <c r="V67" s="12">
        <v>1.83838</v>
      </c>
      <c r="W67" s="12">
        <v>31.0</v>
      </c>
      <c r="X67" s="12">
        <v>8.25</v>
      </c>
      <c r="Y67" s="12">
        <v>0.589286</v>
      </c>
      <c r="Z67" s="12">
        <v>1448.0</v>
      </c>
      <c r="AA67" s="12">
        <v>103.429</v>
      </c>
      <c r="AB67" s="12">
        <v>3.0</v>
      </c>
      <c r="AC67" s="12">
        <v>7.0</v>
      </c>
      <c r="AD67" s="12">
        <v>4.56423</v>
      </c>
      <c r="AE67" s="12">
        <v>20.1429</v>
      </c>
      <c r="AF67" s="12">
        <v>3.85461</v>
      </c>
      <c r="AG67" s="12">
        <v>488.429</v>
      </c>
      <c r="AH67" s="12">
        <v>24.2482</v>
      </c>
      <c r="AI67" s="12">
        <v>16.2143</v>
      </c>
      <c r="AJ67" s="12">
        <v>3.56388</v>
      </c>
      <c r="AK67" s="12">
        <v>378.929</v>
      </c>
      <c r="AL67" s="12">
        <v>23.37</v>
      </c>
      <c r="AM67" s="12">
        <v>3.56388</v>
      </c>
      <c r="AN67" s="12">
        <v>23.37</v>
      </c>
      <c r="AO67" s="12">
        <v>13.0</v>
      </c>
      <c r="AP67" s="12">
        <v>39.0</v>
      </c>
      <c r="AQ67" s="12">
        <v>23.37</v>
      </c>
      <c r="AR67" s="12">
        <v>8.25</v>
      </c>
      <c r="AS67" s="12">
        <v>99.0</v>
      </c>
      <c r="AT67" s="12">
        <v>1.58333</v>
      </c>
      <c r="AU67" s="12">
        <v>19.0</v>
      </c>
      <c r="AV67" s="12">
        <v>77957.8</v>
      </c>
      <c r="AW67" s="12">
        <v>935493.0</v>
      </c>
      <c r="AX67" s="12">
        <v>2.79131</v>
      </c>
      <c r="AY67" s="12">
        <v>33.4957</v>
      </c>
      <c r="AZ67" s="12">
        <v>0.247575</v>
      </c>
      <c r="BA67" s="12">
        <v>0.238329</v>
      </c>
      <c r="BB67" s="12">
        <v>0.238329</v>
      </c>
      <c r="BC67" s="12">
        <v>4.98688</v>
      </c>
      <c r="BD67" s="12">
        <v>3.86434</v>
      </c>
      <c r="BE67" s="12">
        <v>0.174402</v>
      </c>
      <c r="BF67" s="12">
        <v>0.858875</v>
      </c>
      <c r="BG67" s="12">
        <v>1.60521</v>
      </c>
      <c r="BH67" s="12">
        <v>0.0508199</v>
      </c>
      <c r="BI67" s="12">
        <v>2.72277</v>
      </c>
    </row>
    <row r="68">
      <c r="A68" s="12" t="s">
        <v>96</v>
      </c>
      <c r="B68" s="12">
        <v>200.0</v>
      </c>
      <c r="C68" s="12">
        <v>24.0</v>
      </c>
      <c r="D68" s="12">
        <v>12.0</v>
      </c>
      <c r="E68" s="12">
        <v>40.0</v>
      </c>
      <c r="F68" s="12">
        <v>14.0</v>
      </c>
      <c r="G68" s="12">
        <v>0.2</v>
      </c>
      <c r="H68" s="12">
        <v>2.0</v>
      </c>
      <c r="I68" s="12">
        <v>2.0</v>
      </c>
      <c r="J68" s="12">
        <v>2.0</v>
      </c>
      <c r="K68" s="12">
        <v>2.0</v>
      </c>
      <c r="L68" s="12">
        <v>1588.32</v>
      </c>
      <c r="M68" s="12">
        <v>190.0</v>
      </c>
      <c r="N68" s="12">
        <v>160.0</v>
      </c>
      <c r="O68" s="12">
        <f t="shared" si="1"/>
        <v>0.8421052632</v>
      </c>
      <c r="P68" s="22">
        <f t="shared" si="2"/>
        <v>186.86804</v>
      </c>
      <c r="Q68" s="22">
        <v>0.983516</v>
      </c>
      <c r="R68" s="12">
        <v>8.58333</v>
      </c>
      <c r="S68" s="12">
        <v>206.0</v>
      </c>
      <c r="T68" s="12">
        <v>101.0</v>
      </c>
      <c r="U68" s="12">
        <v>2727.0</v>
      </c>
      <c r="V68" s="12">
        <v>1.82178</v>
      </c>
      <c r="W68" s="12">
        <v>27.0</v>
      </c>
      <c r="X68" s="12">
        <v>8.41667</v>
      </c>
      <c r="Y68" s="12">
        <v>0.60119</v>
      </c>
      <c r="Z68" s="12">
        <v>3596.0</v>
      </c>
      <c r="AA68" s="12">
        <v>256.857</v>
      </c>
      <c r="AB68" s="12">
        <v>3.0</v>
      </c>
      <c r="AC68" s="12">
        <v>8.0</v>
      </c>
      <c r="AD68" s="12">
        <v>5.93326</v>
      </c>
      <c r="AE68" s="12">
        <v>19.6429</v>
      </c>
      <c r="AF68" s="12">
        <v>4.09455</v>
      </c>
      <c r="AG68" s="12">
        <v>454.429</v>
      </c>
      <c r="AH68" s="12">
        <v>23.1345</v>
      </c>
      <c r="AI68" s="12">
        <v>15.2857</v>
      </c>
      <c r="AJ68" s="12">
        <v>3.66355</v>
      </c>
      <c r="AK68" s="12">
        <v>327.643</v>
      </c>
      <c r="AL68" s="12">
        <v>21.4346</v>
      </c>
      <c r="AM68" s="12">
        <v>3.66355</v>
      </c>
      <c r="AN68" s="12">
        <v>21.4346</v>
      </c>
      <c r="AO68" s="12">
        <v>5.0</v>
      </c>
      <c r="AP68" s="12">
        <v>37.0</v>
      </c>
      <c r="AQ68" s="12">
        <v>21.4346</v>
      </c>
      <c r="AR68" s="12">
        <v>8.41667</v>
      </c>
      <c r="AS68" s="12">
        <v>101.0</v>
      </c>
      <c r="AT68" s="12">
        <v>1.41667</v>
      </c>
      <c r="AU68" s="12">
        <v>17.0</v>
      </c>
      <c r="AV68" s="12">
        <v>65693.4</v>
      </c>
      <c r="AW68" s="12">
        <v>788320.0</v>
      </c>
      <c r="AX68" s="12">
        <v>2.44528</v>
      </c>
      <c r="AY68" s="12">
        <v>29.3434</v>
      </c>
      <c r="AZ68" s="12">
        <v>0.229526</v>
      </c>
      <c r="BA68" s="12">
        <v>0.212371</v>
      </c>
      <c r="BB68" s="12">
        <v>0.212371</v>
      </c>
      <c r="BC68" s="12">
        <v>4.50854</v>
      </c>
      <c r="BD68" s="12">
        <v>3.24624</v>
      </c>
      <c r="BE68" s="12">
        <v>0.413115</v>
      </c>
      <c r="BF68" s="12">
        <v>1.17767</v>
      </c>
      <c r="BG68" s="12">
        <v>2.36752</v>
      </c>
      <c r="BH68" s="12">
        <v>0.0356981</v>
      </c>
      <c r="BI68" s="12">
        <v>4.03445</v>
      </c>
    </row>
    <row r="69">
      <c r="A69" s="12" t="s">
        <v>97</v>
      </c>
      <c r="B69" s="12">
        <v>200.0</v>
      </c>
      <c r="C69" s="12">
        <v>24.0</v>
      </c>
      <c r="D69" s="12">
        <v>12.0</v>
      </c>
      <c r="E69" s="12">
        <v>40.0</v>
      </c>
      <c r="F69" s="12">
        <v>14.0</v>
      </c>
      <c r="G69" s="12">
        <v>0.2</v>
      </c>
      <c r="H69" s="12">
        <v>2.0</v>
      </c>
      <c r="I69" s="12">
        <v>2.0</v>
      </c>
      <c r="J69" s="12">
        <v>2.0</v>
      </c>
      <c r="K69" s="12">
        <v>2.0</v>
      </c>
      <c r="L69" s="12">
        <v>907.048</v>
      </c>
      <c r="M69" s="12">
        <v>180.0</v>
      </c>
      <c r="N69" s="12">
        <v>0.0</v>
      </c>
      <c r="O69" s="12">
        <f t="shared" si="1"/>
        <v>0</v>
      </c>
      <c r="P69" s="22">
        <f t="shared" si="2"/>
        <v>178.95348</v>
      </c>
      <c r="Q69" s="22">
        <v>0.994186</v>
      </c>
      <c r="R69" s="12">
        <v>8.41667</v>
      </c>
      <c r="S69" s="12">
        <v>202.0</v>
      </c>
      <c r="T69" s="12">
        <v>97.0</v>
      </c>
      <c r="U69" s="12">
        <v>3024.0</v>
      </c>
      <c r="V69" s="12">
        <v>1.80412</v>
      </c>
      <c r="W69" s="12">
        <v>31.1753</v>
      </c>
      <c r="X69" s="12">
        <v>8.08333</v>
      </c>
      <c r="Y69" s="12">
        <v>0.577381</v>
      </c>
      <c r="Z69" s="12">
        <v>1417.0</v>
      </c>
      <c r="AA69" s="12">
        <v>101.214</v>
      </c>
      <c r="AB69" s="12">
        <v>3.0</v>
      </c>
      <c r="AC69" s="12">
        <v>7.0</v>
      </c>
      <c r="AD69" s="12">
        <v>4.55893</v>
      </c>
      <c r="AE69" s="12">
        <v>20.0714</v>
      </c>
      <c r="AF69" s="12">
        <v>3.8968</v>
      </c>
      <c r="AG69" s="12">
        <v>490.071</v>
      </c>
      <c r="AH69" s="12">
        <v>24.4164</v>
      </c>
      <c r="AI69" s="12">
        <v>15.2857</v>
      </c>
      <c r="AJ69" s="12">
        <v>3.58411</v>
      </c>
      <c r="AK69" s="12">
        <v>354.786</v>
      </c>
      <c r="AL69" s="12">
        <v>23.2103</v>
      </c>
      <c r="AM69" s="12">
        <v>3.58411</v>
      </c>
      <c r="AN69" s="12">
        <v>23.2103</v>
      </c>
      <c r="AO69" s="12">
        <v>7.0</v>
      </c>
      <c r="AP69" s="12">
        <v>37.0</v>
      </c>
      <c r="AQ69" s="12">
        <v>23.2103</v>
      </c>
      <c r="AR69" s="12">
        <v>8.08333</v>
      </c>
      <c r="AS69" s="12">
        <v>97.0</v>
      </c>
      <c r="AT69" s="12">
        <v>1.91667</v>
      </c>
      <c r="AU69" s="12">
        <v>23.0</v>
      </c>
      <c r="AV69" s="12">
        <v>75587.4</v>
      </c>
      <c r="AW69" s="12">
        <v>907048.0</v>
      </c>
      <c r="AX69" s="12">
        <v>2.74075</v>
      </c>
      <c r="AY69" s="12">
        <v>32.889</v>
      </c>
      <c r="AZ69" s="12">
        <v>0.247597</v>
      </c>
      <c r="BA69" s="12">
        <v>0.234023</v>
      </c>
      <c r="BB69" s="12">
        <v>0.234023</v>
      </c>
      <c r="BC69" s="12">
        <v>4.96962</v>
      </c>
      <c r="BD69" s="12">
        <v>3.57721</v>
      </c>
      <c r="BE69" s="12">
        <v>0.156499</v>
      </c>
      <c r="BF69" s="12">
        <v>0.477716</v>
      </c>
      <c r="BG69" s="12">
        <v>2.4062</v>
      </c>
      <c r="BH69" s="12">
        <v>0.0386663</v>
      </c>
      <c r="BI69" s="12">
        <v>3.1133</v>
      </c>
    </row>
    <row r="70">
      <c r="A70" s="12" t="s">
        <v>98</v>
      </c>
      <c r="B70" s="12">
        <v>200.0</v>
      </c>
      <c r="C70" s="12">
        <v>24.0</v>
      </c>
      <c r="D70" s="12">
        <v>12.0</v>
      </c>
      <c r="E70" s="12">
        <v>40.0</v>
      </c>
      <c r="F70" s="12">
        <v>14.0</v>
      </c>
      <c r="G70" s="12">
        <v>0.2</v>
      </c>
      <c r="H70" s="12">
        <v>2.0</v>
      </c>
      <c r="I70" s="12">
        <v>2.0</v>
      </c>
      <c r="J70" s="12">
        <v>2.0</v>
      </c>
      <c r="K70" s="12">
        <v>2.0</v>
      </c>
      <c r="L70" s="12">
        <v>970.457</v>
      </c>
      <c r="M70" s="12">
        <v>187.0</v>
      </c>
      <c r="N70" s="12">
        <v>31.0</v>
      </c>
      <c r="O70" s="12">
        <f t="shared" si="1"/>
        <v>0.1657754011</v>
      </c>
      <c r="P70" s="22">
        <f t="shared" si="2"/>
        <v>187</v>
      </c>
      <c r="Q70" s="22">
        <v>1.0</v>
      </c>
      <c r="R70" s="12">
        <v>8.66667</v>
      </c>
      <c r="S70" s="12">
        <v>208.0</v>
      </c>
      <c r="T70" s="12">
        <v>101.0</v>
      </c>
      <c r="U70" s="12">
        <v>2834.0</v>
      </c>
      <c r="V70" s="12">
        <v>1.80198</v>
      </c>
      <c r="W70" s="12">
        <v>28.0594</v>
      </c>
      <c r="X70" s="12">
        <v>8.41667</v>
      </c>
      <c r="Y70" s="12">
        <v>0.60119</v>
      </c>
      <c r="Z70" s="12">
        <v>2369.0</v>
      </c>
      <c r="AA70" s="12">
        <v>169.214</v>
      </c>
      <c r="AB70" s="12">
        <v>3.0</v>
      </c>
      <c r="AC70" s="12">
        <v>7.0</v>
      </c>
      <c r="AD70" s="12">
        <v>5.21655</v>
      </c>
      <c r="AE70" s="12">
        <v>18.6429</v>
      </c>
      <c r="AF70" s="12">
        <v>3.99617</v>
      </c>
      <c r="AG70" s="12">
        <v>418.429</v>
      </c>
      <c r="AH70" s="12">
        <v>22.4444</v>
      </c>
      <c r="AI70" s="12">
        <v>14.9286</v>
      </c>
      <c r="AJ70" s="12">
        <v>3.66029</v>
      </c>
      <c r="AK70" s="12">
        <v>313.286</v>
      </c>
      <c r="AL70" s="12">
        <v>20.9856</v>
      </c>
      <c r="AM70" s="12">
        <v>3.66029</v>
      </c>
      <c r="AN70" s="12">
        <v>20.9856</v>
      </c>
      <c r="AO70" s="12">
        <v>5.0</v>
      </c>
      <c r="AP70" s="12">
        <v>37.0</v>
      </c>
      <c r="AQ70" s="12">
        <v>20.9856</v>
      </c>
      <c r="AR70" s="12">
        <v>8.41667</v>
      </c>
      <c r="AS70" s="12">
        <v>101.0</v>
      </c>
      <c r="AT70" s="12">
        <v>1.33333</v>
      </c>
      <c r="AU70" s="12">
        <v>16.0</v>
      </c>
      <c r="AV70" s="12">
        <v>67954.8</v>
      </c>
      <c r="AW70" s="12">
        <v>815457.0</v>
      </c>
      <c r="AX70" s="12">
        <v>2.55892</v>
      </c>
      <c r="AY70" s="12">
        <v>30.707</v>
      </c>
      <c r="AZ70" s="12">
        <v>0.223647</v>
      </c>
      <c r="BA70" s="12">
        <v>0.206029</v>
      </c>
      <c r="BB70" s="12">
        <v>0.206029</v>
      </c>
      <c r="BC70" s="12">
        <v>4.16942</v>
      </c>
      <c r="BD70" s="12">
        <v>3.07572</v>
      </c>
      <c r="BE70" s="12">
        <v>0.219659</v>
      </c>
      <c r="BF70" s="12">
        <v>0.848803</v>
      </c>
      <c r="BG70" s="12">
        <v>2.58973</v>
      </c>
      <c r="BH70" s="12">
        <v>0.0420124</v>
      </c>
      <c r="BI70" s="12">
        <v>3.73562</v>
      </c>
    </row>
    <row r="71">
      <c r="A71" s="12" t="s">
        <v>99</v>
      </c>
      <c r="B71" s="12">
        <v>200.0</v>
      </c>
      <c r="C71" s="12">
        <v>24.0</v>
      </c>
      <c r="D71" s="12">
        <v>12.0</v>
      </c>
      <c r="E71" s="12">
        <v>40.0</v>
      </c>
      <c r="F71" s="12">
        <v>14.0</v>
      </c>
      <c r="G71" s="12">
        <v>0.2</v>
      </c>
      <c r="H71" s="12">
        <v>2.0</v>
      </c>
      <c r="I71" s="12">
        <v>2.0</v>
      </c>
      <c r="J71" s="12">
        <v>2.0</v>
      </c>
      <c r="K71" s="12">
        <v>2.0</v>
      </c>
      <c r="L71" s="12">
        <v>1107.96</v>
      </c>
      <c r="M71" s="12">
        <v>183.0</v>
      </c>
      <c r="N71" s="12">
        <v>39.0</v>
      </c>
      <c r="O71" s="12">
        <f t="shared" si="1"/>
        <v>0.2131147541</v>
      </c>
      <c r="P71" s="22">
        <f t="shared" si="2"/>
        <v>175.843602</v>
      </c>
      <c r="Q71" s="22">
        <v>0.960894</v>
      </c>
      <c r="R71" s="12">
        <v>8.5</v>
      </c>
      <c r="S71" s="12">
        <v>204.0</v>
      </c>
      <c r="T71" s="12">
        <v>100.0</v>
      </c>
      <c r="U71" s="12">
        <v>3095.0</v>
      </c>
      <c r="V71" s="12">
        <v>1.78</v>
      </c>
      <c r="W71" s="12">
        <v>30.95</v>
      </c>
      <c r="X71" s="12">
        <v>8.33333</v>
      </c>
      <c r="Y71" s="12">
        <v>0.595238</v>
      </c>
      <c r="Z71" s="12">
        <v>1215.0</v>
      </c>
      <c r="AA71" s="12">
        <v>86.7857</v>
      </c>
      <c r="AB71" s="12">
        <v>3.0</v>
      </c>
      <c r="AC71" s="12">
        <v>6.0</v>
      </c>
      <c r="AD71" s="12">
        <v>4.21646</v>
      </c>
      <c r="AE71" s="12">
        <v>19.7143</v>
      </c>
      <c r="AF71" s="12">
        <v>3.74275</v>
      </c>
      <c r="AG71" s="12">
        <v>465.0</v>
      </c>
      <c r="AH71" s="12">
        <v>23.587</v>
      </c>
      <c r="AI71" s="12">
        <v>16.5714</v>
      </c>
      <c r="AJ71" s="12">
        <v>3.53879</v>
      </c>
      <c r="AK71" s="12">
        <v>380.0</v>
      </c>
      <c r="AL71" s="12">
        <v>22.931</v>
      </c>
      <c r="AM71" s="12">
        <v>3.53879</v>
      </c>
      <c r="AN71" s="12">
        <v>22.931</v>
      </c>
      <c r="AO71" s="12">
        <v>11.0</v>
      </c>
      <c r="AP71" s="12">
        <v>37.0</v>
      </c>
      <c r="AQ71" s="12">
        <v>22.931</v>
      </c>
      <c r="AR71" s="12">
        <v>8.33333</v>
      </c>
      <c r="AS71" s="12">
        <v>100.0</v>
      </c>
      <c r="AT71" s="12">
        <v>1.66667</v>
      </c>
      <c r="AU71" s="12">
        <v>20.0</v>
      </c>
      <c r="AV71" s="12">
        <v>76079.7</v>
      </c>
      <c r="AW71" s="12">
        <v>912956.0</v>
      </c>
      <c r="AX71" s="12">
        <v>2.8028</v>
      </c>
      <c r="AY71" s="12">
        <v>33.6336</v>
      </c>
      <c r="AZ71" s="12">
        <v>0.239553</v>
      </c>
      <c r="BA71" s="12">
        <v>0.230036</v>
      </c>
      <c r="BB71" s="12">
        <v>0.230036</v>
      </c>
      <c r="BC71" s="12">
        <v>4.72261</v>
      </c>
      <c r="BD71" s="12">
        <v>3.81202</v>
      </c>
      <c r="BE71" s="12">
        <v>0.146542</v>
      </c>
      <c r="BF71" s="12">
        <v>0.812097</v>
      </c>
      <c r="BG71" s="12">
        <v>2.49679</v>
      </c>
      <c r="BH71" s="12">
        <v>0.0362971</v>
      </c>
      <c r="BI71" s="12">
        <v>3.52711</v>
      </c>
    </row>
    <row r="72">
      <c r="A72" s="12" t="s">
        <v>100</v>
      </c>
      <c r="B72" s="12">
        <v>200.0</v>
      </c>
      <c r="C72" s="12">
        <v>24.0</v>
      </c>
      <c r="D72" s="12">
        <v>12.0</v>
      </c>
      <c r="E72" s="12">
        <v>40.0</v>
      </c>
      <c r="F72" s="12">
        <v>14.0</v>
      </c>
      <c r="G72" s="12">
        <v>0.2</v>
      </c>
      <c r="H72" s="12">
        <v>2.0</v>
      </c>
      <c r="I72" s="12">
        <v>2.0</v>
      </c>
      <c r="J72" s="12">
        <v>2.0</v>
      </c>
      <c r="K72" s="12">
        <v>2.0</v>
      </c>
      <c r="L72" s="12">
        <v>1790.03</v>
      </c>
      <c r="M72" s="12">
        <v>196.0</v>
      </c>
      <c r="N72" s="12">
        <v>193.0</v>
      </c>
      <c r="O72" s="12">
        <f t="shared" si="1"/>
        <v>0.9846938776</v>
      </c>
      <c r="P72" s="22">
        <f t="shared" si="2"/>
        <v>193.914952</v>
      </c>
      <c r="Q72" s="22">
        <v>0.989362</v>
      </c>
      <c r="R72" s="12">
        <v>9.25</v>
      </c>
      <c r="S72" s="12">
        <v>222.0</v>
      </c>
      <c r="T72" s="12">
        <v>107.0</v>
      </c>
      <c r="U72" s="12">
        <v>2822.0</v>
      </c>
      <c r="V72" s="12">
        <v>1.75701</v>
      </c>
      <c r="W72" s="12">
        <v>26.3738</v>
      </c>
      <c r="X72" s="12">
        <v>8.91667</v>
      </c>
      <c r="Y72" s="12">
        <v>0.636905</v>
      </c>
      <c r="Z72" s="12">
        <v>2126.0</v>
      </c>
      <c r="AA72" s="12">
        <v>151.857</v>
      </c>
      <c r="AB72" s="12">
        <v>3.0</v>
      </c>
      <c r="AC72" s="12">
        <v>8.0</v>
      </c>
      <c r="AD72" s="12">
        <v>5.23518</v>
      </c>
      <c r="AE72" s="12">
        <v>19.8571</v>
      </c>
      <c r="AF72" s="12">
        <v>3.91007</v>
      </c>
      <c r="AG72" s="12">
        <v>430.143</v>
      </c>
      <c r="AH72" s="12">
        <v>21.6619</v>
      </c>
      <c r="AI72" s="12">
        <v>15.6429</v>
      </c>
      <c r="AJ72" s="12">
        <v>3.61187</v>
      </c>
      <c r="AK72" s="12">
        <v>318.786</v>
      </c>
      <c r="AL72" s="12">
        <v>20.379</v>
      </c>
      <c r="AM72" s="12">
        <v>3.61187</v>
      </c>
      <c r="AN72" s="12">
        <v>20.379</v>
      </c>
      <c r="AO72" s="12">
        <v>9.0</v>
      </c>
      <c r="AP72" s="12">
        <v>36.0</v>
      </c>
      <c r="AQ72" s="12">
        <v>20.379</v>
      </c>
      <c r="AR72" s="12">
        <v>8.91667</v>
      </c>
      <c r="AS72" s="12">
        <v>107.0</v>
      </c>
      <c r="AT72" s="12">
        <v>1.41667</v>
      </c>
      <c r="AU72" s="12">
        <v>17.0</v>
      </c>
      <c r="AV72" s="12">
        <v>68752.8</v>
      </c>
      <c r="AW72" s="12">
        <v>825034.0</v>
      </c>
      <c r="AX72" s="12">
        <v>2.52882</v>
      </c>
      <c r="AY72" s="12">
        <v>30.3458</v>
      </c>
      <c r="AZ72" s="12">
        <v>0.215349</v>
      </c>
      <c r="BA72" s="12">
        <v>0.200945</v>
      </c>
      <c r="BB72" s="12">
        <v>0.200945</v>
      </c>
      <c r="BC72" s="12">
        <v>4.27622</v>
      </c>
      <c r="BD72" s="12">
        <v>3.14336</v>
      </c>
      <c r="BE72" s="12">
        <v>0.21493</v>
      </c>
      <c r="BF72" s="12">
        <v>0.584865</v>
      </c>
      <c r="BG72" s="12">
        <v>2.72876</v>
      </c>
      <c r="BH72" s="12">
        <v>0.04799</v>
      </c>
      <c r="BI72" s="12">
        <v>3.61508</v>
      </c>
    </row>
    <row r="73">
      <c r="A73" s="12" t="s">
        <v>101</v>
      </c>
      <c r="B73" s="12">
        <v>200.0</v>
      </c>
      <c r="C73" s="12">
        <v>24.0</v>
      </c>
      <c r="D73" s="12">
        <v>12.0</v>
      </c>
      <c r="E73" s="12">
        <v>40.0</v>
      </c>
      <c r="F73" s="12">
        <v>14.0</v>
      </c>
      <c r="G73" s="12">
        <v>0.2</v>
      </c>
      <c r="H73" s="12">
        <v>2.0</v>
      </c>
      <c r="I73" s="12">
        <v>2.0</v>
      </c>
      <c r="J73" s="12">
        <v>2.0</v>
      </c>
      <c r="K73" s="12">
        <v>2.14286</v>
      </c>
      <c r="L73" s="12">
        <v>1856.66</v>
      </c>
      <c r="M73" s="12">
        <v>174.0</v>
      </c>
      <c r="N73" s="12">
        <v>195.0</v>
      </c>
      <c r="O73" s="12">
        <f t="shared" si="1"/>
        <v>1.120689655</v>
      </c>
      <c r="P73" s="22">
        <f t="shared" si="2"/>
        <v>163.942278</v>
      </c>
      <c r="Q73" s="22">
        <v>0.942197</v>
      </c>
      <c r="R73" s="12">
        <v>8.16667</v>
      </c>
      <c r="S73" s="12">
        <v>196.0</v>
      </c>
      <c r="T73" s="12">
        <v>95.0</v>
      </c>
      <c r="U73" s="12">
        <v>2973.0</v>
      </c>
      <c r="V73" s="12">
        <v>1.8</v>
      </c>
      <c r="W73" s="12">
        <v>31.2947</v>
      </c>
      <c r="X73" s="12">
        <v>7.91667</v>
      </c>
      <c r="Y73" s="12">
        <v>0.565476</v>
      </c>
      <c r="Z73" s="12">
        <v>1557.0</v>
      </c>
      <c r="AA73" s="12">
        <v>111.214</v>
      </c>
      <c r="AB73" s="12">
        <v>3.0</v>
      </c>
      <c r="AC73" s="12">
        <v>7.0</v>
      </c>
      <c r="AD73" s="12">
        <v>4.44509</v>
      </c>
      <c r="AE73" s="12">
        <v>19.4286</v>
      </c>
      <c r="AF73" s="12">
        <v>3.84559</v>
      </c>
      <c r="AG73" s="12">
        <v>474.5</v>
      </c>
      <c r="AH73" s="12">
        <v>24.4228</v>
      </c>
      <c r="AI73" s="12">
        <v>17.0714</v>
      </c>
      <c r="AJ73" s="12">
        <v>3.57322</v>
      </c>
      <c r="AK73" s="12">
        <v>393.929</v>
      </c>
      <c r="AL73" s="12">
        <v>23.0753</v>
      </c>
      <c r="AM73" s="12">
        <v>3.57322</v>
      </c>
      <c r="AN73" s="12">
        <v>23.0753</v>
      </c>
      <c r="AO73" s="12">
        <v>7.0</v>
      </c>
      <c r="AP73" s="12">
        <v>35.0</v>
      </c>
      <c r="AQ73" s="12">
        <v>23.0753</v>
      </c>
      <c r="AR73" s="12">
        <v>7.91667</v>
      </c>
      <c r="AS73" s="12">
        <v>95.0</v>
      </c>
      <c r="AT73" s="12">
        <v>2.25</v>
      </c>
      <c r="AU73" s="12">
        <v>27.0</v>
      </c>
      <c r="AV73" s="12">
        <v>73471.6</v>
      </c>
      <c r="AW73" s="12">
        <v>881660.0</v>
      </c>
      <c r="AX73" s="12">
        <v>2.77012</v>
      </c>
      <c r="AY73" s="12">
        <v>33.2415</v>
      </c>
      <c r="AZ73" s="12">
        <v>0.251217</v>
      </c>
      <c r="BA73" s="12">
        <v>0.234999</v>
      </c>
      <c r="BB73" s="12">
        <v>0.234999</v>
      </c>
      <c r="BC73" s="12">
        <v>4.88078</v>
      </c>
      <c r="BD73" s="12">
        <v>4.01177</v>
      </c>
      <c r="BE73" s="12">
        <v>0.178879</v>
      </c>
      <c r="BF73" s="12">
        <v>1.31126</v>
      </c>
      <c r="BG73" s="12">
        <v>2.84394</v>
      </c>
      <c r="BH73" s="12">
        <v>0.044094</v>
      </c>
      <c r="BI73" s="12">
        <v>4.41387</v>
      </c>
    </row>
    <row r="74">
      <c r="A74" s="12" t="s">
        <v>102</v>
      </c>
      <c r="B74" s="12">
        <v>200.0</v>
      </c>
      <c r="C74" s="12">
        <v>24.0</v>
      </c>
      <c r="D74" s="12">
        <v>12.0</v>
      </c>
      <c r="E74" s="12">
        <v>40.0</v>
      </c>
      <c r="F74" s="12">
        <v>14.0</v>
      </c>
      <c r="G74" s="12">
        <v>0.2</v>
      </c>
      <c r="H74" s="12">
        <v>2.0</v>
      </c>
      <c r="I74" s="12">
        <v>2.0</v>
      </c>
      <c r="J74" s="12">
        <v>2.0</v>
      </c>
      <c r="K74" s="12">
        <v>2.14286</v>
      </c>
      <c r="L74" s="12">
        <v>1432.03</v>
      </c>
      <c r="M74" s="12">
        <v>194.0</v>
      </c>
      <c r="N74" s="12">
        <v>129.0</v>
      </c>
      <c r="O74" s="12">
        <f t="shared" si="1"/>
        <v>0.6649484536</v>
      </c>
      <c r="P74" s="22">
        <f t="shared" si="2"/>
        <v>191.01531</v>
      </c>
      <c r="Q74" s="22">
        <v>0.984615</v>
      </c>
      <c r="R74" s="12">
        <v>8.83333</v>
      </c>
      <c r="S74" s="12">
        <v>212.0</v>
      </c>
      <c r="T74" s="12">
        <v>103.0</v>
      </c>
      <c r="U74" s="12">
        <v>2767.0</v>
      </c>
      <c r="V74" s="12">
        <v>1.87379</v>
      </c>
      <c r="W74" s="12">
        <v>26.8641</v>
      </c>
      <c r="X74" s="12">
        <v>8.58333</v>
      </c>
      <c r="Y74" s="12">
        <v>0.613095</v>
      </c>
      <c r="Z74" s="12">
        <v>1444.0</v>
      </c>
      <c r="AA74" s="12">
        <v>103.143</v>
      </c>
      <c r="AB74" s="12">
        <v>3.0</v>
      </c>
      <c r="AC74" s="12">
        <v>7.0</v>
      </c>
      <c r="AD74" s="12">
        <v>4.72438</v>
      </c>
      <c r="AE74" s="12">
        <v>19.2143</v>
      </c>
      <c r="AF74" s="12">
        <v>3.92193</v>
      </c>
      <c r="AG74" s="12">
        <v>400.714</v>
      </c>
      <c r="AH74" s="12">
        <v>20.855</v>
      </c>
      <c r="AI74" s="12">
        <v>13.7857</v>
      </c>
      <c r="AJ74" s="12">
        <v>3.67876</v>
      </c>
      <c r="AK74" s="12">
        <v>281.5</v>
      </c>
      <c r="AL74" s="12">
        <v>20.4197</v>
      </c>
      <c r="AM74" s="12">
        <v>3.67876</v>
      </c>
      <c r="AN74" s="12">
        <v>20.4197</v>
      </c>
      <c r="AO74" s="12">
        <v>5.0</v>
      </c>
      <c r="AP74" s="12">
        <v>36.0</v>
      </c>
      <c r="AQ74" s="12">
        <v>20.4197</v>
      </c>
      <c r="AR74" s="12">
        <v>8.58333</v>
      </c>
      <c r="AS74" s="12">
        <v>103.0</v>
      </c>
      <c r="AT74" s="12">
        <v>1.25</v>
      </c>
      <c r="AU74" s="12">
        <v>15.0</v>
      </c>
      <c r="AV74" s="12">
        <v>65586.0</v>
      </c>
      <c r="AW74" s="12">
        <v>787032.0</v>
      </c>
      <c r="AX74" s="12">
        <v>2.51424</v>
      </c>
      <c r="AY74" s="12">
        <v>30.1709</v>
      </c>
      <c r="AZ74" s="12">
        <v>0.206656</v>
      </c>
      <c r="BA74" s="12">
        <v>0.206813</v>
      </c>
      <c r="BB74" s="12">
        <v>0.206813</v>
      </c>
      <c r="BC74" s="12">
        <v>3.97075</v>
      </c>
      <c r="BD74" s="12">
        <v>2.85106</v>
      </c>
      <c r="BE74" s="12">
        <v>0.153146</v>
      </c>
      <c r="BF74" s="12">
        <v>0.673133</v>
      </c>
      <c r="BG74" s="12">
        <v>2.234</v>
      </c>
      <c r="BH74" s="12">
        <v>0.0426584</v>
      </c>
      <c r="BI74" s="12">
        <v>3.14156</v>
      </c>
    </row>
    <row r="75">
      <c r="A75" s="12" t="s">
        <v>103</v>
      </c>
      <c r="B75" s="12">
        <v>200.0</v>
      </c>
      <c r="C75" s="12">
        <v>24.0</v>
      </c>
      <c r="D75" s="12">
        <v>12.0</v>
      </c>
      <c r="E75" s="12">
        <v>40.0</v>
      </c>
      <c r="F75" s="12">
        <v>14.0</v>
      </c>
      <c r="G75" s="12">
        <v>0.2</v>
      </c>
      <c r="H75" s="12">
        <v>2.0</v>
      </c>
      <c r="I75" s="12">
        <v>2.0</v>
      </c>
      <c r="J75" s="12">
        <v>2.0</v>
      </c>
      <c r="K75" s="12">
        <v>2.0</v>
      </c>
      <c r="L75" s="12">
        <v>1132.78</v>
      </c>
      <c r="M75" s="12">
        <v>183.0</v>
      </c>
      <c r="N75" s="12">
        <v>39.0</v>
      </c>
      <c r="O75" s="12">
        <f t="shared" si="1"/>
        <v>0.2131147541</v>
      </c>
      <c r="P75" s="22">
        <f t="shared" si="2"/>
        <v>176.761347</v>
      </c>
      <c r="Q75" s="22">
        <v>0.965909</v>
      </c>
      <c r="R75" s="12">
        <v>8.83333</v>
      </c>
      <c r="S75" s="12">
        <v>212.0</v>
      </c>
      <c r="T75" s="12">
        <v>102.0</v>
      </c>
      <c r="U75" s="12">
        <v>3068.0</v>
      </c>
      <c r="V75" s="12">
        <v>1.78431</v>
      </c>
      <c r="W75" s="12">
        <v>30.0784</v>
      </c>
      <c r="X75" s="12">
        <v>8.5</v>
      </c>
      <c r="Y75" s="12">
        <v>0.607143</v>
      </c>
      <c r="Z75" s="12">
        <v>1431.0</v>
      </c>
      <c r="AA75" s="12">
        <v>102.214</v>
      </c>
      <c r="AB75" s="12">
        <v>3.0</v>
      </c>
      <c r="AC75" s="12">
        <v>7.0</v>
      </c>
      <c r="AD75" s="12">
        <v>4.51572</v>
      </c>
      <c r="AE75" s="12">
        <v>19.5</v>
      </c>
      <c r="AF75" s="12">
        <v>3.91941</v>
      </c>
      <c r="AG75" s="12">
        <v>487.857</v>
      </c>
      <c r="AH75" s="12">
        <v>25.0183</v>
      </c>
      <c r="AI75" s="12">
        <v>16.7857</v>
      </c>
      <c r="AJ75" s="12">
        <v>3.58723</v>
      </c>
      <c r="AK75" s="12">
        <v>394.214</v>
      </c>
      <c r="AL75" s="12">
        <v>23.4851</v>
      </c>
      <c r="AM75" s="12">
        <v>3.58723</v>
      </c>
      <c r="AN75" s="12">
        <v>23.4851</v>
      </c>
      <c r="AO75" s="12">
        <v>11.0</v>
      </c>
      <c r="AP75" s="12">
        <v>37.0</v>
      </c>
      <c r="AQ75" s="12">
        <v>23.4851</v>
      </c>
      <c r="AR75" s="12">
        <v>8.5</v>
      </c>
      <c r="AS75" s="12">
        <v>102.0</v>
      </c>
      <c r="AT75" s="12">
        <v>1.16667</v>
      </c>
      <c r="AU75" s="12">
        <v>14.0</v>
      </c>
      <c r="AV75" s="12">
        <v>78148.0</v>
      </c>
      <c r="AW75" s="12">
        <v>937776.0</v>
      </c>
      <c r="AX75" s="12">
        <v>2.78678</v>
      </c>
      <c r="AY75" s="12">
        <v>33.4413</v>
      </c>
      <c r="AZ75" s="12">
        <v>0.256403</v>
      </c>
      <c r="BA75" s="12">
        <v>0.237962</v>
      </c>
      <c r="BB75" s="12">
        <v>0.237962</v>
      </c>
      <c r="BC75" s="12">
        <v>4.99986</v>
      </c>
      <c r="BD75" s="12">
        <v>3.99436</v>
      </c>
      <c r="BE75" s="12">
        <v>0.169446</v>
      </c>
      <c r="BF75" s="12">
        <v>0.736879</v>
      </c>
      <c r="BG75" s="12">
        <v>2.40224</v>
      </c>
      <c r="BH75" s="12">
        <v>0.0395319</v>
      </c>
      <c r="BI75" s="12">
        <v>3.3869</v>
      </c>
    </row>
    <row r="76">
      <c r="A76" s="12" t="s">
        <v>104</v>
      </c>
      <c r="B76" s="12">
        <v>200.0</v>
      </c>
      <c r="C76" s="12">
        <v>24.0</v>
      </c>
      <c r="D76" s="12">
        <v>12.0</v>
      </c>
      <c r="E76" s="12">
        <v>40.0</v>
      </c>
      <c r="F76" s="12">
        <v>14.0</v>
      </c>
      <c r="G76" s="12">
        <v>0.2</v>
      </c>
      <c r="H76" s="12">
        <v>2.0</v>
      </c>
      <c r="I76" s="12">
        <v>2.0</v>
      </c>
      <c r="J76" s="12">
        <v>2.0</v>
      </c>
      <c r="K76" s="12">
        <v>2.14286</v>
      </c>
      <c r="L76" s="12">
        <v>1687.93</v>
      </c>
      <c r="M76" s="12">
        <v>190.0</v>
      </c>
      <c r="N76" s="12">
        <v>178.0</v>
      </c>
      <c r="O76" s="12">
        <f t="shared" si="1"/>
        <v>0.9368421053</v>
      </c>
      <c r="P76" s="22">
        <f t="shared" si="2"/>
        <v>188.00006</v>
      </c>
      <c r="Q76" s="22">
        <v>0.989474</v>
      </c>
      <c r="R76" s="12">
        <v>8.33333</v>
      </c>
      <c r="S76" s="12">
        <v>200.0</v>
      </c>
      <c r="T76" s="12">
        <v>97.0</v>
      </c>
      <c r="U76" s="12">
        <v>2810.0</v>
      </c>
      <c r="V76" s="12">
        <v>1.8866</v>
      </c>
      <c r="W76" s="12">
        <v>28.9691</v>
      </c>
      <c r="X76" s="12">
        <v>8.08333</v>
      </c>
      <c r="Y76" s="12">
        <v>0.577381</v>
      </c>
      <c r="Z76" s="12">
        <v>2780.0</v>
      </c>
      <c r="AA76" s="12">
        <v>198.571</v>
      </c>
      <c r="AB76" s="12">
        <v>3.0</v>
      </c>
      <c r="AC76" s="12">
        <v>8.0</v>
      </c>
      <c r="AD76" s="12">
        <v>5.42554</v>
      </c>
      <c r="AE76" s="12">
        <v>20.5</v>
      </c>
      <c r="AF76" s="12">
        <v>4.18467</v>
      </c>
      <c r="AG76" s="12">
        <v>475.786</v>
      </c>
      <c r="AH76" s="12">
        <v>23.2091</v>
      </c>
      <c r="AI76" s="12">
        <v>14.2857</v>
      </c>
      <c r="AJ76" s="12">
        <v>3.71</v>
      </c>
      <c r="AK76" s="12">
        <v>300.214</v>
      </c>
      <c r="AL76" s="12">
        <v>21.015</v>
      </c>
      <c r="AM76" s="12">
        <v>3.71</v>
      </c>
      <c r="AN76" s="12">
        <v>21.015</v>
      </c>
      <c r="AO76" s="12">
        <v>5.0</v>
      </c>
      <c r="AP76" s="12">
        <v>35.0</v>
      </c>
      <c r="AQ76" s="12">
        <v>21.015</v>
      </c>
      <c r="AR76" s="12">
        <v>8.08333</v>
      </c>
      <c r="AS76" s="12">
        <v>97.0</v>
      </c>
      <c r="AT76" s="12">
        <v>1.91667</v>
      </c>
      <c r="AU76" s="12">
        <v>23.0</v>
      </c>
      <c r="AV76" s="12">
        <v>66494.2</v>
      </c>
      <c r="AW76" s="12">
        <v>797930.0</v>
      </c>
      <c r="AX76" s="12">
        <v>2.51967</v>
      </c>
      <c r="AY76" s="12">
        <v>30.236</v>
      </c>
      <c r="AZ76" s="12">
        <v>0.225357</v>
      </c>
      <c r="BA76" s="12">
        <v>0.205095</v>
      </c>
      <c r="BB76" s="12">
        <v>0.205095</v>
      </c>
      <c r="BC76" s="12">
        <v>4.61982</v>
      </c>
      <c r="BD76" s="12">
        <v>2.92993</v>
      </c>
      <c r="BE76" s="12">
        <v>0.281703</v>
      </c>
      <c r="BF76" s="12">
        <v>0.822579</v>
      </c>
      <c r="BG76" s="12">
        <v>3.84765</v>
      </c>
      <c r="BH76" s="12">
        <v>0.0444242</v>
      </c>
      <c r="BI76" s="12">
        <v>5.04054</v>
      </c>
    </row>
    <row r="77">
      <c r="A77" s="12" t="s">
        <v>105</v>
      </c>
      <c r="B77" s="12">
        <v>200.0</v>
      </c>
      <c r="C77" s="12">
        <v>24.0</v>
      </c>
      <c r="D77" s="12">
        <v>12.0</v>
      </c>
      <c r="E77" s="12">
        <v>40.0</v>
      </c>
      <c r="F77" s="12">
        <v>14.0</v>
      </c>
      <c r="G77" s="12">
        <v>0.2</v>
      </c>
      <c r="H77" s="12">
        <v>2.0</v>
      </c>
      <c r="I77" s="12">
        <v>2.0</v>
      </c>
      <c r="J77" s="12">
        <v>2.0</v>
      </c>
      <c r="K77" s="12">
        <v>2.14286</v>
      </c>
      <c r="L77" s="12">
        <v>1152.22</v>
      </c>
      <c r="M77" s="12">
        <v>184.0</v>
      </c>
      <c r="N77" s="12">
        <v>57.0</v>
      </c>
      <c r="O77" s="12">
        <f t="shared" si="1"/>
        <v>0.3097826087</v>
      </c>
      <c r="P77" s="22">
        <f t="shared" si="2"/>
        <v>180.86372</v>
      </c>
      <c r="Q77" s="22">
        <v>0.982955</v>
      </c>
      <c r="R77" s="12">
        <v>8.41667</v>
      </c>
      <c r="S77" s="12">
        <v>202.0</v>
      </c>
      <c r="T77" s="12">
        <v>96.0</v>
      </c>
      <c r="U77" s="12">
        <v>2906.0</v>
      </c>
      <c r="V77" s="12">
        <v>1.80208</v>
      </c>
      <c r="W77" s="12">
        <v>30.2708</v>
      </c>
      <c r="X77" s="12">
        <v>8.0</v>
      </c>
      <c r="Y77" s="12">
        <v>0.571429</v>
      </c>
      <c r="Z77" s="12">
        <v>1373.0</v>
      </c>
      <c r="AA77" s="12">
        <v>98.0714</v>
      </c>
      <c r="AB77" s="12">
        <v>3.0</v>
      </c>
      <c r="AC77" s="12">
        <v>7.0</v>
      </c>
      <c r="AD77" s="12">
        <v>4.44938</v>
      </c>
      <c r="AE77" s="12">
        <v>19.7143</v>
      </c>
      <c r="AF77" s="12">
        <v>3.8913</v>
      </c>
      <c r="AG77" s="12">
        <v>460.714</v>
      </c>
      <c r="AH77" s="12">
        <v>23.3696</v>
      </c>
      <c r="AI77" s="12">
        <v>15.5714</v>
      </c>
      <c r="AJ77" s="12">
        <v>3.56422</v>
      </c>
      <c r="AK77" s="12">
        <v>340.214</v>
      </c>
      <c r="AL77" s="12">
        <v>21.8486</v>
      </c>
      <c r="AM77" s="12">
        <v>3.56422</v>
      </c>
      <c r="AN77" s="12">
        <v>21.8486</v>
      </c>
      <c r="AO77" s="12">
        <v>9.0</v>
      </c>
      <c r="AP77" s="12">
        <v>36.0</v>
      </c>
      <c r="AQ77" s="12">
        <v>21.8486</v>
      </c>
      <c r="AR77" s="12">
        <v>8.0</v>
      </c>
      <c r="AS77" s="12">
        <v>96.0</v>
      </c>
      <c r="AT77" s="12">
        <v>1.83333</v>
      </c>
      <c r="AU77" s="12">
        <v>22.0</v>
      </c>
      <c r="AV77" s="12">
        <v>72268.4</v>
      </c>
      <c r="AW77" s="12">
        <v>867221.0</v>
      </c>
      <c r="AX77" s="12">
        <v>2.60985</v>
      </c>
      <c r="AY77" s="12">
        <v>31.3182</v>
      </c>
      <c r="AZ77" s="12">
        <v>0.238736</v>
      </c>
      <c r="BA77" s="12">
        <v>0.22091</v>
      </c>
      <c r="BB77" s="12">
        <v>0.22091</v>
      </c>
      <c r="BC77" s="12">
        <v>4.70651</v>
      </c>
      <c r="BD77" s="12">
        <v>3.43989</v>
      </c>
      <c r="BE77" s="12">
        <v>0.166183</v>
      </c>
      <c r="BF77" s="12">
        <v>1.71781</v>
      </c>
      <c r="BG77" s="12">
        <v>2.75862</v>
      </c>
      <c r="BH77" s="12">
        <v>0.0449608</v>
      </c>
      <c r="BI77" s="12">
        <v>4.72858</v>
      </c>
    </row>
    <row r="78">
      <c r="A78" s="12" t="s">
        <v>106</v>
      </c>
      <c r="B78" s="12">
        <v>200.0</v>
      </c>
      <c r="C78" s="12">
        <v>24.0</v>
      </c>
      <c r="D78" s="12">
        <v>12.0</v>
      </c>
      <c r="E78" s="12">
        <v>40.0</v>
      </c>
      <c r="F78" s="12">
        <v>14.0</v>
      </c>
      <c r="G78" s="12">
        <v>0.2</v>
      </c>
      <c r="H78" s="12">
        <v>2.0</v>
      </c>
      <c r="I78" s="12">
        <v>2.0</v>
      </c>
      <c r="J78" s="12">
        <v>2.0</v>
      </c>
      <c r="K78" s="12">
        <v>2.0</v>
      </c>
      <c r="L78" s="12">
        <v>2192.19</v>
      </c>
      <c r="M78" s="12">
        <v>199.0</v>
      </c>
      <c r="N78" s="12">
        <v>277.0</v>
      </c>
      <c r="O78" s="12">
        <f t="shared" si="1"/>
        <v>1.391959799</v>
      </c>
      <c r="P78" s="22">
        <f t="shared" si="2"/>
        <v>197.01</v>
      </c>
      <c r="Q78" s="22">
        <v>0.99</v>
      </c>
      <c r="R78" s="12">
        <v>8.58333</v>
      </c>
      <c r="S78" s="12">
        <v>206.0</v>
      </c>
      <c r="T78" s="12">
        <v>100.0</v>
      </c>
      <c r="U78" s="12">
        <v>2839.0</v>
      </c>
      <c r="V78" s="12">
        <v>1.96</v>
      </c>
      <c r="W78" s="12">
        <v>28.39</v>
      </c>
      <c r="X78" s="12">
        <v>8.33333</v>
      </c>
      <c r="Y78" s="12">
        <v>0.595238</v>
      </c>
      <c r="Z78" s="12">
        <v>2273.0</v>
      </c>
      <c r="AA78" s="12">
        <v>162.357</v>
      </c>
      <c r="AB78" s="12">
        <v>3.0</v>
      </c>
      <c r="AC78" s="12">
        <v>7.0</v>
      </c>
      <c r="AD78" s="12">
        <v>5.26573</v>
      </c>
      <c r="AE78" s="12">
        <v>19.8571</v>
      </c>
      <c r="AF78" s="12">
        <v>4.13309</v>
      </c>
      <c r="AG78" s="12">
        <v>450.071</v>
      </c>
      <c r="AH78" s="12">
        <v>22.6655</v>
      </c>
      <c r="AI78" s="12">
        <v>14.7857</v>
      </c>
      <c r="AJ78" s="12">
        <v>3.73913</v>
      </c>
      <c r="AK78" s="12">
        <v>311.714</v>
      </c>
      <c r="AL78" s="12">
        <v>21.0821</v>
      </c>
      <c r="AM78" s="12">
        <v>3.73913</v>
      </c>
      <c r="AN78" s="12">
        <v>21.0821</v>
      </c>
      <c r="AO78" s="12">
        <v>5.0</v>
      </c>
      <c r="AP78" s="12">
        <v>38.0</v>
      </c>
      <c r="AQ78" s="12">
        <v>21.0821</v>
      </c>
      <c r="AR78" s="12">
        <v>8.33333</v>
      </c>
      <c r="AS78" s="12">
        <v>100.0</v>
      </c>
      <c r="AT78" s="12">
        <v>1.25</v>
      </c>
      <c r="AU78" s="12">
        <v>15.0</v>
      </c>
      <c r="AV78" s="12">
        <v>67266.1</v>
      </c>
      <c r="AW78" s="12">
        <v>807193.0</v>
      </c>
      <c r="AX78" s="12">
        <v>2.56051</v>
      </c>
      <c r="AY78" s="12">
        <v>30.7262</v>
      </c>
      <c r="AZ78" s="12">
        <v>0.225267</v>
      </c>
      <c r="BA78" s="12">
        <v>0.211104</v>
      </c>
      <c r="BB78" s="12">
        <v>0.211104</v>
      </c>
      <c r="BC78" s="12">
        <v>4.47317</v>
      </c>
      <c r="BD78" s="12">
        <v>3.12132</v>
      </c>
      <c r="BE78" s="12">
        <v>0.217884</v>
      </c>
      <c r="BF78" s="12">
        <v>0.782572</v>
      </c>
      <c r="BG78" s="12">
        <v>2.50839</v>
      </c>
      <c r="BH78" s="12">
        <v>0.0663484</v>
      </c>
      <c r="BI78" s="12">
        <v>3.61343</v>
      </c>
    </row>
    <row r="79">
      <c r="A79" s="12" t="s">
        <v>107</v>
      </c>
      <c r="B79" s="12">
        <v>200.0</v>
      </c>
      <c r="C79" s="12">
        <v>24.0</v>
      </c>
      <c r="D79" s="12">
        <v>12.0</v>
      </c>
      <c r="E79" s="12">
        <v>40.0</v>
      </c>
      <c r="F79" s="12">
        <v>14.0</v>
      </c>
      <c r="G79" s="12">
        <v>0.2</v>
      </c>
      <c r="H79" s="12">
        <v>2.0</v>
      </c>
      <c r="I79" s="12">
        <v>2.0</v>
      </c>
      <c r="J79" s="12">
        <v>2.0</v>
      </c>
      <c r="K79" s="12">
        <v>2.0</v>
      </c>
      <c r="L79" s="12">
        <v>2638.57</v>
      </c>
      <c r="M79" s="12">
        <v>186.0</v>
      </c>
      <c r="N79" s="12">
        <v>339.0</v>
      </c>
      <c r="O79" s="12">
        <f t="shared" si="1"/>
        <v>1.822580645</v>
      </c>
      <c r="P79" s="22">
        <f t="shared" si="2"/>
        <v>173.245794</v>
      </c>
      <c r="Q79" s="22">
        <v>0.931429</v>
      </c>
      <c r="R79" s="12">
        <v>8.5</v>
      </c>
      <c r="S79" s="12">
        <v>204.0</v>
      </c>
      <c r="T79" s="12">
        <v>97.0</v>
      </c>
      <c r="U79" s="12">
        <v>3099.0</v>
      </c>
      <c r="V79" s="12">
        <v>1.82474</v>
      </c>
      <c r="W79" s="12">
        <v>31.9485</v>
      </c>
      <c r="X79" s="12">
        <v>8.08333</v>
      </c>
      <c r="Y79" s="12">
        <v>0.577381</v>
      </c>
      <c r="Z79" s="12">
        <v>1246.0</v>
      </c>
      <c r="AA79" s="12">
        <v>89.0</v>
      </c>
      <c r="AB79" s="12">
        <v>3.0</v>
      </c>
      <c r="AC79" s="12">
        <v>7.0</v>
      </c>
      <c r="AD79" s="12">
        <v>4.18299</v>
      </c>
      <c r="AE79" s="12">
        <v>20.9286</v>
      </c>
      <c r="AF79" s="12">
        <v>3.73038</v>
      </c>
      <c r="AG79" s="12">
        <v>507.786</v>
      </c>
      <c r="AH79" s="12">
        <v>24.2628</v>
      </c>
      <c r="AI79" s="12">
        <v>18.5714</v>
      </c>
      <c r="AJ79" s="12">
        <v>3.53462</v>
      </c>
      <c r="AK79" s="12">
        <v>436.5</v>
      </c>
      <c r="AL79" s="12">
        <v>23.5038</v>
      </c>
      <c r="AM79" s="12">
        <v>3.53462</v>
      </c>
      <c r="AN79" s="12">
        <v>23.5038</v>
      </c>
      <c r="AO79" s="12">
        <v>9.0</v>
      </c>
      <c r="AP79" s="12">
        <v>35.0</v>
      </c>
      <c r="AQ79" s="12">
        <v>23.5038</v>
      </c>
      <c r="AR79" s="12">
        <v>8.08333</v>
      </c>
      <c r="AS79" s="12">
        <v>97.0</v>
      </c>
      <c r="AT79" s="12">
        <v>2.41667</v>
      </c>
      <c r="AU79" s="12">
        <v>29.0</v>
      </c>
      <c r="AV79" s="12">
        <v>78630.9</v>
      </c>
      <c r="AW79" s="12">
        <v>943570.0</v>
      </c>
      <c r="AX79" s="12">
        <v>2.88634</v>
      </c>
      <c r="AY79" s="12">
        <v>34.6361</v>
      </c>
      <c r="AZ79" s="12">
        <v>0.25018</v>
      </c>
      <c r="BA79" s="12">
        <v>0.24006</v>
      </c>
      <c r="BB79" s="12">
        <v>0.24006</v>
      </c>
      <c r="BC79" s="12">
        <v>5.23591</v>
      </c>
      <c r="BD79" s="12">
        <v>4.45826</v>
      </c>
      <c r="BE79" s="12">
        <v>0.15795</v>
      </c>
      <c r="BF79" s="12">
        <v>0.652659</v>
      </c>
      <c r="BG79" s="12">
        <v>1.79126</v>
      </c>
      <c r="BH79" s="12">
        <v>0.047956</v>
      </c>
      <c r="BI79" s="12">
        <v>2.687</v>
      </c>
    </row>
    <row r="80">
      <c r="A80" s="12" t="s">
        <v>108</v>
      </c>
      <c r="B80" s="12">
        <v>200.0</v>
      </c>
      <c r="C80" s="12">
        <v>24.0</v>
      </c>
      <c r="D80" s="12">
        <v>12.0</v>
      </c>
      <c r="E80" s="12">
        <v>40.0</v>
      </c>
      <c r="F80" s="12">
        <v>14.0</v>
      </c>
      <c r="G80" s="12">
        <v>0.2</v>
      </c>
      <c r="H80" s="12">
        <v>2.0</v>
      </c>
      <c r="I80" s="12">
        <v>2.0</v>
      </c>
      <c r="J80" s="12">
        <v>2.0</v>
      </c>
      <c r="K80" s="12">
        <v>2.0</v>
      </c>
      <c r="L80" s="12">
        <v>1138.66</v>
      </c>
      <c r="M80" s="12">
        <v>192.0</v>
      </c>
      <c r="N80" s="12">
        <v>73.0</v>
      </c>
      <c r="O80" s="12">
        <f t="shared" si="1"/>
        <v>0.3802083333</v>
      </c>
      <c r="P80" s="22">
        <f t="shared" si="2"/>
        <v>191.005248</v>
      </c>
      <c r="Q80" s="22">
        <v>0.994819</v>
      </c>
      <c r="R80" s="12">
        <v>8.75</v>
      </c>
      <c r="S80" s="12">
        <v>210.0</v>
      </c>
      <c r="T80" s="12">
        <v>102.0</v>
      </c>
      <c r="U80" s="12">
        <v>2778.0</v>
      </c>
      <c r="V80" s="12">
        <v>1.85294</v>
      </c>
      <c r="W80" s="12">
        <v>27.2353</v>
      </c>
      <c r="X80" s="12">
        <v>8.5</v>
      </c>
      <c r="Y80" s="12">
        <v>0.607143</v>
      </c>
      <c r="Z80" s="12">
        <v>2797.0</v>
      </c>
      <c r="AA80" s="12">
        <v>199.786</v>
      </c>
      <c r="AB80" s="12">
        <v>3.0</v>
      </c>
      <c r="AC80" s="12">
        <v>8.0</v>
      </c>
      <c r="AD80" s="12">
        <v>5.57061</v>
      </c>
      <c r="AE80" s="12">
        <v>20.0</v>
      </c>
      <c r="AF80" s="12">
        <v>4.31786</v>
      </c>
      <c r="AG80" s="12">
        <v>465.429</v>
      </c>
      <c r="AH80" s="12">
        <v>23.2714</v>
      </c>
      <c r="AI80" s="12">
        <v>14.3571</v>
      </c>
      <c r="AJ80" s="12">
        <v>3.75622</v>
      </c>
      <c r="AK80" s="12">
        <v>301.571</v>
      </c>
      <c r="AL80" s="12">
        <v>21.005</v>
      </c>
      <c r="AM80" s="12">
        <v>3.75622</v>
      </c>
      <c r="AN80" s="12">
        <v>21.005</v>
      </c>
      <c r="AO80" s="12">
        <v>9.0</v>
      </c>
      <c r="AP80" s="12">
        <v>38.0</v>
      </c>
      <c r="AQ80" s="12">
        <v>21.005</v>
      </c>
      <c r="AR80" s="12">
        <v>8.5</v>
      </c>
      <c r="AS80" s="12">
        <v>102.0</v>
      </c>
      <c r="AT80" s="12">
        <v>1.41667</v>
      </c>
      <c r="AU80" s="12">
        <v>17.0</v>
      </c>
      <c r="AV80" s="12">
        <v>64471.5</v>
      </c>
      <c r="AW80" s="12">
        <v>773658.0</v>
      </c>
      <c r="AX80" s="12">
        <v>2.50716</v>
      </c>
      <c r="AY80" s="12">
        <v>30.0859</v>
      </c>
      <c r="AZ80" s="12">
        <v>0.22913</v>
      </c>
      <c r="BA80" s="12">
        <v>0.211454</v>
      </c>
      <c r="BB80" s="12">
        <v>0.211454</v>
      </c>
      <c r="BC80" s="12">
        <v>4.58261</v>
      </c>
      <c r="BD80" s="12">
        <v>3.03587</v>
      </c>
      <c r="BE80" s="12">
        <v>0.271819</v>
      </c>
      <c r="BF80" s="12">
        <v>0.693166</v>
      </c>
      <c r="BG80" s="12">
        <v>3.57643</v>
      </c>
      <c r="BH80" s="12">
        <v>0.0499085</v>
      </c>
      <c r="BI80" s="12">
        <v>4.63255</v>
      </c>
    </row>
    <row r="81">
      <c r="A81" s="12" t="s">
        <v>109</v>
      </c>
      <c r="B81" s="12">
        <v>200.0</v>
      </c>
      <c r="C81" s="12">
        <v>24.0</v>
      </c>
      <c r="D81" s="12">
        <v>12.0</v>
      </c>
      <c r="E81" s="12">
        <v>40.0</v>
      </c>
      <c r="F81" s="12">
        <v>14.0</v>
      </c>
      <c r="G81" s="12">
        <v>0.2</v>
      </c>
      <c r="H81" s="12">
        <v>2.0</v>
      </c>
      <c r="I81" s="12">
        <v>2.0</v>
      </c>
      <c r="J81" s="12">
        <v>2.0</v>
      </c>
      <c r="K81" s="12">
        <v>2.0</v>
      </c>
      <c r="L81" s="12">
        <v>1572.25</v>
      </c>
      <c r="M81" s="12">
        <v>182.0</v>
      </c>
      <c r="N81" s="12">
        <v>133.0</v>
      </c>
      <c r="O81" s="12">
        <f t="shared" si="1"/>
        <v>0.7307692308</v>
      </c>
      <c r="P81" s="22">
        <f t="shared" si="2"/>
        <v>173.911192</v>
      </c>
      <c r="Q81" s="22">
        <v>0.955556</v>
      </c>
      <c r="R81" s="12">
        <v>8.83333</v>
      </c>
      <c r="S81" s="12">
        <v>212.0</v>
      </c>
      <c r="T81" s="12">
        <v>100.0</v>
      </c>
      <c r="U81" s="12">
        <v>3037.0</v>
      </c>
      <c r="V81" s="12">
        <v>1.72</v>
      </c>
      <c r="W81" s="12">
        <v>30.37</v>
      </c>
      <c r="X81" s="12">
        <v>8.33333</v>
      </c>
      <c r="Y81" s="12">
        <v>0.595238</v>
      </c>
      <c r="Z81" s="12">
        <v>1375.0</v>
      </c>
      <c r="AA81" s="12">
        <v>98.2143</v>
      </c>
      <c r="AB81" s="12">
        <v>3.0</v>
      </c>
      <c r="AC81" s="12">
        <v>6.0</v>
      </c>
      <c r="AD81" s="12">
        <v>4.168</v>
      </c>
      <c r="AE81" s="12">
        <v>20.8571</v>
      </c>
      <c r="AF81" s="12">
        <v>3.90753</v>
      </c>
      <c r="AG81" s="12">
        <v>516.071</v>
      </c>
      <c r="AH81" s="12">
        <v>24.7432</v>
      </c>
      <c r="AI81" s="12">
        <v>18.7143</v>
      </c>
      <c r="AJ81" s="12">
        <v>3.57634</v>
      </c>
      <c r="AK81" s="12">
        <v>432.357</v>
      </c>
      <c r="AL81" s="12">
        <v>23.1031</v>
      </c>
      <c r="AM81" s="12">
        <v>3.57634</v>
      </c>
      <c r="AN81" s="12">
        <v>23.1031</v>
      </c>
      <c r="AO81" s="12">
        <v>7.0</v>
      </c>
      <c r="AP81" s="12">
        <v>38.0</v>
      </c>
      <c r="AQ81" s="12">
        <v>23.1031</v>
      </c>
      <c r="AR81" s="12">
        <v>8.33333</v>
      </c>
      <c r="AS81" s="12">
        <v>100.0</v>
      </c>
      <c r="AT81" s="12">
        <v>1.91667</v>
      </c>
      <c r="AU81" s="12">
        <v>23.0</v>
      </c>
      <c r="AV81" s="12">
        <v>75604.4</v>
      </c>
      <c r="AW81" s="12">
        <v>907252.0</v>
      </c>
      <c r="AX81" s="12">
        <v>2.75135</v>
      </c>
      <c r="AY81" s="12">
        <v>33.0163</v>
      </c>
      <c r="AZ81" s="12">
        <v>0.255332</v>
      </c>
      <c r="BA81" s="12">
        <v>0.235275</v>
      </c>
      <c r="BB81" s="12">
        <v>0.235275</v>
      </c>
      <c r="BC81" s="12">
        <v>5.32549</v>
      </c>
      <c r="BD81" s="12">
        <v>4.40301</v>
      </c>
      <c r="BE81" s="12">
        <v>0.17258</v>
      </c>
      <c r="BF81" s="12">
        <v>1.00749</v>
      </c>
      <c r="BG81" s="12">
        <v>1.78496</v>
      </c>
      <c r="BH81" s="12">
        <v>0.0425066</v>
      </c>
      <c r="BI81" s="12">
        <v>3.04081</v>
      </c>
    </row>
    <row r="82">
      <c r="A82" s="12" t="s">
        <v>110</v>
      </c>
      <c r="B82" s="12">
        <v>200.0</v>
      </c>
      <c r="C82" s="12">
        <v>24.0</v>
      </c>
      <c r="D82" s="12">
        <v>12.0</v>
      </c>
      <c r="E82" s="12">
        <v>40.0</v>
      </c>
      <c r="F82" s="12">
        <v>14.0</v>
      </c>
      <c r="G82" s="12">
        <v>0.2</v>
      </c>
      <c r="H82" s="12">
        <v>2.0</v>
      </c>
      <c r="I82" s="12">
        <v>2.0</v>
      </c>
      <c r="J82" s="12">
        <v>2.0</v>
      </c>
      <c r="K82" s="12">
        <v>2.14286</v>
      </c>
      <c r="L82" s="12">
        <v>872.811</v>
      </c>
      <c r="M82" s="12">
        <v>194.0</v>
      </c>
      <c r="N82" s="12">
        <v>0.0</v>
      </c>
      <c r="O82" s="12">
        <f t="shared" si="1"/>
        <v>0</v>
      </c>
      <c r="P82" s="22">
        <f t="shared" si="2"/>
        <v>190.887658</v>
      </c>
      <c r="Q82" s="22">
        <v>0.983957</v>
      </c>
      <c r="R82" s="12">
        <v>9.08333</v>
      </c>
      <c r="S82" s="12">
        <v>218.0</v>
      </c>
      <c r="T82" s="12">
        <v>104.0</v>
      </c>
      <c r="U82" s="12">
        <v>2953.0</v>
      </c>
      <c r="V82" s="12">
        <v>1.84615</v>
      </c>
      <c r="W82" s="12">
        <v>28.3942</v>
      </c>
      <c r="X82" s="12">
        <v>8.66667</v>
      </c>
      <c r="Y82" s="12">
        <v>0.619048</v>
      </c>
      <c r="Z82" s="12">
        <v>3036.0</v>
      </c>
      <c r="AA82" s="12">
        <v>216.857</v>
      </c>
      <c r="AB82" s="12">
        <v>3.0</v>
      </c>
      <c r="AC82" s="12">
        <v>8.0</v>
      </c>
      <c r="AD82" s="12">
        <v>5.78722</v>
      </c>
      <c r="AE82" s="12">
        <v>19.5714</v>
      </c>
      <c r="AF82" s="12">
        <v>4.09489</v>
      </c>
      <c r="AG82" s="12">
        <v>432.429</v>
      </c>
      <c r="AH82" s="12">
        <v>22.0949</v>
      </c>
      <c r="AI82" s="12">
        <v>13.3571</v>
      </c>
      <c r="AJ82" s="12">
        <v>3.71658</v>
      </c>
      <c r="AK82" s="12">
        <v>285.571</v>
      </c>
      <c r="AL82" s="12">
        <v>21.3797</v>
      </c>
      <c r="AM82" s="12">
        <v>3.71658</v>
      </c>
      <c r="AN82" s="12">
        <v>21.3797</v>
      </c>
      <c r="AO82" s="12">
        <v>7.0</v>
      </c>
      <c r="AP82" s="12">
        <v>36.0</v>
      </c>
      <c r="AQ82" s="12">
        <v>21.3797</v>
      </c>
      <c r="AR82" s="12">
        <v>8.66667</v>
      </c>
      <c r="AS82" s="12">
        <v>104.0</v>
      </c>
      <c r="AT82" s="12">
        <v>1.16667</v>
      </c>
      <c r="AU82" s="12">
        <v>14.0</v>
      </c>
      <c r="AV82" s="12">
        <v>72734.3</v>
      </c>
      <c r="AW82" s="12">
        <v>872811.0</v>
      </c>
      <c r="AX82" s="12">
        <v>2.646</v>
      </c>
      <c r="AY82" s="12">
        <v>31.752</v>
      </c>
      <c r="AZ82" s="12">
        <v>0.215114</v>
      </c>
      <c r="BA82" s="12">
        <v>0.213289</v>
      </c>
      <c r="BB82" s="12">
        <v>0.213289</v>
      </c>
      <c r="BC82" s="12">
        <v>4.21008</v>
      </c>
      <c r="BD82" s="12">
        <v>2.84893</v>
      </c>
      <c r="BE82" s="12">
        <v>0.293409</v>
      </c>
      <c r="BF82" s="12">
        <v>0.623842</v>
      </c>
      <c r="BG82" s="12">
        <v>3.59912</v>
      </c>
      <c r="BH82" s="12">
        <v>0.0461158</v>
      </c>
      <c r="BI82" s="12">
        <v>4.60245</v>
      </c>
    </row>
    <row r="83">
      <c r="A83" s="12" t="s">
        <v>111</v>
      </c>
      <c r="B83" s="12">
        <v>200.0</v>
      </c>
      <c r="C83" s="12">
        <v>24.0</v>
      </c>
      <c r="D83" s="12">
        <v>12.0</v>
      </c>
      <c r="E83" s="12">
        <v>40.0</v>
      </c>
      <c r="F83" s="12">
        <v>14.0</v>
      </c>
      <c r="G83" s="12">
        <v>0.2</v>
      </c>
      <c r="H83" s="12">
        <v>2.0</v>
      </c>
      <c r="I83" s="12">
        <v>2.0</v>
      </c>
      <c r="J83" s="12">
        <v>2.0</v>
      </c>
      <c r="K83" s="12">
        <v>2.14286</v>
      </c>
      <c r="L83" s="12">
        <v>3202.25</v>
      </c>
      <c r="M83" s="12">
        <v>185.0</v>
      </c>
      <c r="N83" s="12">
        <v>461.0</v>
      </c>
      <c r="O83" s="12">
        <f t="shared" si="1"/>
        <v>2.491891892</v>
      </c>
      <c r="P83" s="22">
        <f t="shared" si="2"/>
        <v>177.55745</v>
      </c>
      <c r="Q83" s="22">
        <v>0.95977</v>
      </c>
      <c r="R83" s="12">
        <v>8.58333</v>
      </c>
      <c r="S83" s="12">
        <v>206.0</v>
      </c>
      <c r="T83" s="12">
        <v>99.0</v>
      </c>
      <c r="U83" s="12">
        <v>3025.0</v>
      </c>
      <c r="V83" s="12">
        <v>1.82828</v>
      </c>
      <c r="W83" s="12">
        <v>30.5556</v>
      </c>
      <c r="X83" s="12">
        <v>8.25</v>
      </c>
      <c r="Y83" s="12">
        <v>0.589286</v>
      </c>
      <c r="Z83" s="12">
        <v>1261.0</v>
      </c>
      <c r="AA83" s="12">
        <v>90.0714</v>
      </c>
      <c r="AB83" s="12">
        <v>3.0</v>
      </c>
      <c r="AC83" s="12">
        <v>7.0</v>
      </c>
      <c r="AD83" s="12">
        <v>4.24504</v>
      </c>
      <c r="AE83" s="12">
        <v>19.5</v>
      </c>
      <c r="AF83" s="12">
        <v>3.75824</v>
      </c>
      <c r="AG83" s="12">
        <v>463.214</v>
      </c>
      <c r="AH83" s="12">
        <v>23.7546</v>
      </c>
      <c r="AI83" s="12">
        <v>16.8571</v>
      </c>
      <c r="AJ83" s="12">
        <v>3.55508</v>
      </c>
      <c r="AK83" s="12">
        <v>387.786</v>
      </c>
      <c r="AL83" s="12">
        <v>23.0042</v>
      </c>
      <c r="AM83" s="12">
        <v>3.55508</v>
      </c>
      <c r="AN83" s="12">
        <v>23.0042</v>
      </c>
      <c r="AO83" s="12">
        <v>9.0</v>
      </c>
      <c r="AP83" s="12">
        <v>35.0</v>
      </c>
      <c r="AQ83" s="12">
        <v>23.0042</v>
      </c>
      <c r="AR83" s="12">
        <v>8.25</v>
      </c>
      <c r="AS83" s="12">
        <v>99.0</v>
      </c>
      <c r="AT83" s="12">
        <v>2.0</v>
      </c>
      <c r="AU83" s="12">
        <v>24.0</v>
      </c>
      <c r="AV83" s="12">
        <v>74771.2</v>
      </c>
      <c r="AW83" s="12">
        <v>897254.0</v>
      </c>
      <c r="AX83" s="12">
        <v>2.79657</v>
      </c>
      <c r="AY83" s="12">
        <v>33.5589</v>
      </c>
      <c r="AZ83" s="12">
        <v>0.242585</v>
      </c>
      <c r="BA83" s="12">
        <v>0.234522</v>
      </c>
      <c r="BB83" s="12">
        <v>0.234522</v>
      </c>
      <c r="BC83" s="12">
        <v>4.73041</v>
      </c>
      <c r="BD83" s="12">
        <v>3.95338</v>
      </c>
      <c r="BE83" s="12">
        <v>0.15395</v>
      </c>
      <c r="BF83" s="12">
        <v>0.932422</v>
      </c>
      <c r="BG83" s="12">
        <v>1.72927</v>
      </c>
      <c r="BH83" s="12">
        <v>0.0489704</v>
      </c>
      <c r="BI83" s="12">
        <v>2.90034</v>
      </c>
    </row>
    <row r="84">
      <c r="A84" s="12" t="s">
        <v>112</v>
      </c>
      <c r="B84" s="12">
        <v>200.0</v>
      </c>
      <c r="C84" s="12">
        <v>24.0</v>
      </c>
      <c r="D84" s="12">
        <v>12.0</v>
      </c>
      <c r="E84" s="12">
        <v>40.0</v>
      </c>
      <c r="F84" s="12">
        <v>14.0</v>
      </c>
      <c r="G84" s="12">
        <v>0.2</v>
      </c>
      <c r="H84" s="12">
        <v>2.0</v>
      </c>
      <c r="I84" s="12">
        <v>2.0</v>
      </c>
      <c r="J84" s="12">
        <v>2.0</v>
      </c>
      <c r="K84" s="12">
        <v>2.0</v>
      </c>
      <c r="L84" s="12">
        <v>1019.43</v>
      </c>
      <c r="M84" s="12">
        <v>198.0</v>
      </c>
      <c r="N84" s="12">
        <v>44.0</v>
      </c>
      <c r="O84" s="12">
        <f t="shared" si="1"/>
        <v>0.2222222222</v>
      </c>
      <c r="P84" s="22">
        <f t="shared" si="2"/>
        <v>196.968816</v>
      </c>
      <c r="Q84" s="22">
        <v>0.994792</v>
      </c>
      <c r="R84" s="12">
        <v>9.0</v>
      </c>
      <c r="S84" s="12">
        <v>216.0</v>
      </c>
      <c r="T84" s="12">
        <v>103.0</v>
      </c>
      <c r="U84" s="12">
        <v>2794.0</v>
      </c>
      <c r="V84" s="12">
        <v>1.87379</v>
      </c>
      <c r="W84" s="12">
        <v>27.1262</v>
      </c>
      <c r="X84" s="12">
        <v>8.58333</v>
      </c>
      <c r="Y84" s="12">
        <v>0.613095</v>
      </c>
      <c r="Z84" s="12">
        <v>1770.0</v>
      </c>
      <c r="AA84" s="12">
        <v>126.429</v>
      </c>
      <c r="AB84" s="12">
        <v>3.0</v>
      </c>
      <c r="AC84" s="12">
        <v>7.0</v>
      </c>
      <c r="AD84" s="12">
        <v>4.99831</v>
      </c>
      <c r="AE84" s="12">
        <v>19.8571</v>
      </c>
      <c r="AF84" s="12">
        <v>4.16906</v>
      </c>
      <c r="AG84" s="12">
        <v>444.714</v>
      </c>
      <c r="AH84" s="12">
        <v>22.3957</v>
      </c>
      <c r="AI84" s="12">
        <v>13.2143</v>
      </c>
      <c r="AJ84" s="12">
        <v>3.73514</v>
      </c>
      <c r="AK84" s="12">
        <v>271.786</v>
      </c>
      <c r="AL84" s="12">
        <v>20.5676</v>
      </c>
      <c r="AM84" s="12">
        <v>3.73514</v>
      </c>
      <c r="AN84" s="12">
        <v>20.5676</v>
      </c>
      <c r="AO84" s="12">
        <v>5.0</v>
      </c>
      <c r="AP84" s="12">
        <v>35.0</v>
      </c>
      <c r="AQ84" s="12">
        <v>20.5676</v>
      </c>
      <c r="AR84" s="12">
        <v>8.58333</v>
      </c>
      <c r="AS84" s="12">
        <v>103.0</v>
      </c>
      <c r="AT84" s="12">
        <v>1.33333</v>
      </c>
      <c r="AU84" s="12">
        <v>16.0</v>
      </c>
      <c r="AV84" s="12">
        <v>66619.2</v>
      </c>
      <c r="AW84" s="12">
        <v>799430.0</v>
      </c>
      <c r="AX84" s="12">
        <v>2.49019</v>
      </c>
      <c r="AY84" s="12">
        <v>29.8823</v>
      </c>
      <c r="AZ84" s="12">
        <v>0.22298</v>
      </c>
      <c r="BA84" s="12">
        <v>0.204966</v>
      </c>
      <c r="BB84" s="12">
        <v>0.204966</v>
      </c>
      <c r="BC84" s="12">
        <v>4.42774</v>
      </c>
      <c r="BD84" s="12">
        <v>2.70848</v>
      </c>
      <c r="BE84" s="12">
        <v>0.165368</v>
      </c>
      <c r="BF84" s="12">
        <v>0.875548</v>
      </c>
      <c r="BG84" s="12">
        <v>3.99779</v>
      </c>
      <c r="BH84" s="12">
        <v>0.049139</v>
      </c>
      <c r="BI84" s="12">
        <v>5.12527</v>
      </c>
    </row>
    <row r="85">
      <c r="A85" s="12" t="s">
        <v>113</v>
      </c>
      <c r="B85" s="12">
        <v>200.0</v>
      </c>
      <c r="C85" s="12">
        <v>24.0</v>
      </c>
      <c r="D85" s="12">
        <v>12.0</v>
      </c>
      <c r="E85" s="12">
        <v>40.0</v>
      </c>
      <c r="F85" s="12">
        <v>14.0</v>
      </c>
      <c r="G85" s="12">
        <v>0.2</v>
      </c>
      <c r="H85" s="12">
        <v>2.0</v>
      </c>
      <c r="I85" s="12">
        <v>2.0</v>
      </c>
      <c r="J85" s="12">
        <v>2.0</v>
      </c>
      <c r="K85" s="12">
        <v>2.14286</v>
      </c>
      <c r="L85" s="12">
        <v>1877.78</v>
      </c>
      <c r="M85" s="12">
        <v>187.0</v>
      </c>
      <c r="N85" s="12">
        <v>189.0</v>
      </c>
      <c r="O85" s="12">
        <f t="shared" si="1"/>
        <v>1.010695187</v>
      </c>
      <c r="P85" s="22">
        <f t="shared" si="2"/>
        <v>182.890114</v>
      </c>
      <c r="Q85" s="22">
        <v>0.978022</v>
      </c>
      <c r="R85" s="12">
        <v>8.75</v>
      </c>
      <c r="S85" s="12">
        <v>210.0</v>
      </c>
      <c r="T85" s="12">
        <v>101.0</v>
      </c>
      <c r="U85" s="12">
        <v>3122.0</v>
      </c>
      <c r="V85" s="12">
        <v>1.72277</v>
      </c>
      <c r="W85" s="12">
        <v>30.9109</v>
      </c>
      <c r="X85" s="12">
        <v>8.41667</v>
      </c>
      <c r="Y85" s="12">
        <v>0.60119</v>
      </c>
      <c r="Z85" s="12">
        <v>1948.0</v>
      </c>
      <c r="AA85" s="12">
        <v>139.143</v>
      </c>
      <c r="AB85" s="12">
        <v>3.0</v>
      </c>
      <c r="AC85" s="12">
        <v>7.0</v>
      </c>
      <c r="AD85" s="12">
        <v>4.827</v>
      </c>
      <c r="AE85" s="12">
        <v>20.9286</v>
      </c>
      <c r="AF85" s="12">
        <v>3.77816</v>
      </c>
      <c r="AG85" s="12">
        <v>502.429</v>
      </c>
      <c r="AH85" s="12">
        <v>24.0068</v>
      </c>
      <c r="AI85" s="12">
        <v>18.2143</v>
      </c>
      <c r="AJ85" s="12">
        <v>3.5451</v>
      </c>
      <c r="AK85" s="12">
        <v>416.714</v>
      </c>
      <c r="AL85" s="12">
        <v>22.8784</v>
      </c>
      <c r="AM85" s="12">
        <v>3.5451</v>
      </c>
      <c r="AN85" s="12">
        <v>22.8784</v>
      </c>
      <c r="AO85" s="12">
        <v>11.0</v>
      </c>
      <c r="AP85" s="12">
        <v>35.0</v>
      </c>
      <c r="AQ85" s="12">
        <v>22.8784</v>
      </c>
      <c r="AR85" s="12">
        <v>8.41667</v>
      </c>
      <c r="AS85" s="12">
        <v>101.0</v>
      </c>
      <c r="AT85" s="12">
        <v>1.58333</v>
      </c>
      <c r="AU85" s="12">
        <v>19.0</v>
      </c>
      <c r="AV85" s="12">
        <v>77731.6</v>
      </c>
      <c r="AW85" s="12">
        <v>932780.0</v>
      </c>
      <c r="AX85" s="12">
        <v>2.78522</v>
      </c>
      <c r="AY85" s="12">
        <v>33.4226</v>
      </c>
      <c r="AZ85" s="12">
        <v>0.243003</v>
      </c>
      <c r="BA85" s="12">
        <v>0.226499</v>
      </c>
      <c r="BB85" s="12">
        <v>0.226499</v>
      </c>
      <c r="BC85" s="12">
        <v>5.08572</v>
      </c>
      <c r="BD85" s="12">
        <v>4.12553</v>
      </c>
      <c r="BE85" s="12">
        <v>0.216666</v>
      </c>
      <c r="BF85" s="12">
        <v>1.64675</v>
      </c>
      <c r="BG85" s="12">
        <v>2.70167</v>
      </c>
      <c r="BH85" s="12">
        <v>0.0502838</v>
      </c>
      <c r="BI85" s="12">
        <v>4.65388</v>
      </c>
    </row>
    <row r="86">
      <c r="A86" s="12" t="s">
        <v>114</v>
      </c>
      <c r="B86" s="12">
        <v>200.0</v>
      </c>
      <c r="C86" s="12">
        <v>24.0</v>
      </c>
      <c r="D86" s="12">
        <v>12.0</v>
      </c>
      <c r="E86" s="12">
        <v>40.0</v>
      </c>
      <c r="F86" s="12">
        <v>14.0</v>
      </c>
      <c r="G86" s="12">
        <v>0.2</v>
      </c>
      <c r="H86" s="12">
        <v>2.0</v>
      </c>
      <c r="I86" s="12">
        <v>2.0</v>
      </c>
      <c r="J86" s="12">
        <v>2.0</v>
      </c>
      <c r="K86" s="12">
        <v>2.0</v>
      </c>
      <c r="L86" s="12">
        <v>1829.86</v>
      </c>
      <c r="M86" s="12">
        <v>196.0</v>
      </c>
      <c r="N86" s="12">
        <v>197.0</v>
      </c>
      <c r="O86" s="12">
        <f t="shared" si="1"/>
        <v>1.005102041</v>
      </c>
      <c r="P86" s="22">
        <f t="shared" si="2"/>
        <v>191.78502</v>
      </c>
      <c r="Q86" s="22">
        <v>0.978495</v>
      </c>
      <c r="R86" s="12">
        <v>8.91667</v>
      </c>
      <c r="S86" s="12">
        <v>214.0</v>
      </c>
      <c r="T86" s="12">
        <v>105.0</v>
      </c>
      <c r="U86" s="12">
        <v>2964.0</v>
      </c>
      <c r="V86" s="12">
        <v>1.81905</v>
      </c>
      <c r="W86" s="12">
        <v>28.2286</v>
      </c>
      <c r="X86" s="12">
        <v>8.75</v>
      </c>
      <c r="Y86" s="12">
        <v>0.625</v>
      </c>
      <c r="Z86" s="12">
        <v>1518.0</v>
      </c>
      <c r="AA86" s="12">
        <v>108.429</v>
      </c>
      <c r="AB86" s="12">
        <v>3.0</v>
      </c>
      <c r="AC86" s="12">
        <v>7.0</v>
      </c>
      <c r="AD86" s="12">
        <v>4.7971</v>
      </c>
      <c r="AE86" s="12">
        <v>20.0</v>
      </c>
      <c r="AF86" s="12">
        <v>3.90357</v>
      </c>
      <c r="AG86" s="12">
        <v>438.429</v>
      </c>
      <c r="AH86" s="12">
        <v>21.9214</v>
      </c>
      <c r="AI86" s="12">
        <v>15.5</v>
      </c>
      <c r="AJ86" s="12">
        <v>3.553</v>
      </c>
      <c r="AK86" s="12">
        <v>320.643</v>
      </c>
      <c r="AL86" s="12">
        <v>20.6866</v>
      </c>
      <c r="AM86" s="12">
        <v>3.553</v>
      </c>
      <c r="AN86" s="12">
        <v>20.6866</v>
      </c>
      <c r="AO86" s="12">
        <v>5.0</v>
      </c>
      <c r="AP86" s="12">
        <v>40.0</v>
      </c>
      <c r="AQ86" s="12">
        <v>20.6866</v>
      </c>
      <c r="AR86" s="12">
        <v>8.75</v>
      </c>
      <c r="AS86" s="12">
        <v>105.0</v>
      </c>
      <c r="AT86" s="12">
        <v>1.33333</v>
      </c>
      <c r="AU86" s="12">
        <v>16.0</v>
      </c>
      <c r="AV86" s="12">
        <v>70405.0</v>
      </c>
      <c r="AW86" s="12">
        <v>844859.0</v>
      </c>
      <c r="AX86" s="12">
        <v>2.68724</v>
      </c>
      <c r="AY86" s="12">
        <v>32.2468</v>
      </c>
      <c r="AZ86" s="12">
        <v>0.218179</v>
      </c>
      <c r="BA86" s="12">
        <v>0.208485</v>
      </c>
      <c r="BB86" s="12">
        <v>0.208485</v>
      </c>
      <c r="BC86" s="12">
        <v>4.36357</v>
      </c>
      <c r="BD86" s="12">
        <v>3.23152</v>
      </c>
      <c r="BE86" s="12">
        <v>0.149588</v>
      </c>
      <c r="BF86" s="12">
        <v>0.554884</v>
      </c>
      <c r="BG86" s="12">
        <v>2.29479</v>
      </c>
      <c r="BH86" s="12">
        <v>0.0364503</v>
      </c>
      <c r="BI86" s="12">
        <v>3.07691</v>
      </c>
    </row>
    <row r="87">
      <c r="A87" s="12" t="s">
        <v>115</v>
      </c>
      <c r="B87" s="12">
        <v>200.0</v>
      </c>
      <c r="C87" s="12">
        <v>24.0</v>
      </c>
      <c r="D87" s="12">
        <v>12.0</v>
      </c>
      <c r="E87" s="12">
        <v>40.0</v>
      </c>
      <c r="F87" s="12">
        <v>14.0</v>
      </c>
      <c r="G87" s="12">
        <v>0.2</v>
      </c>
      <c r="H87" s="12">
        <v>2.0</v>
      </c>
      <c r="I87" s="12">
        <v>2.0</v>
      </c>
      <c r="J87" s="12">
        <v>2.0</v>
      </c>
      <c r="K87" s="12">
        <v>2.14286</v>
      </c>
      <c r="L87" s="12">
        <v>2695.96</v>
      </c>
      <c r="M87" s="12">
        <v>186.0</v>
      </c>
      <c r="N87" s="12">
        <v>352.0</v>
      </c>
      <c r="O87" s="12">
        <f t="shared" si="1"/>
        <v>1.892473118</v>
      </c>
      <c r="P87" s="22">
        <f t="shared" si="2"/>
        <v>173.069466</v>
      </c>
      <c r="Q87" s="22">
        <v>0.930481</v>
      </c>
      <c r="R87" s="12">
        <v>8.41667</v>
      </c>
      <c r="S87" s="12">
        <v>202.0</v>
      </c>
      <c r="T87" s="12">
        <v>98.0</v>
      </c>
      <c r="U87" s="12">
        <v>3070.0</v>
      </c>
      <c r="V87" s="12">
        <v>1.85714</v>
      </c>
      <c r="W87" s="12">
        <v>31.3265</v>
      </c>
      <c r="X87" s="12">
        <v>8.16667</v>
      </c>
      <c r="Y87" s="12">
        <v>0.583333</v>
      </c>
      <c r="Z87" s="12">
        <v>1742.0</v>
      </c>
      <c r="AA87" s="12">
        <v>124.429</v>
      </c>
      <c r="AB87" s="12">
        <v>3.0</v>
      </c>
      <c r="AC87" s="12">
        <v>7.0</v>
      </c>
      <c r="AD87" s="12">
        <v>4.64122</v>
      </c>
      <c r="AE87" s="12">
        <v>20.1429</v>
      </c>
      <c r="AF87" s="12">
        <v>3.87234</v>
      </c>
      <c r="AG87" s="12">
        <v>501.714</v>
      </c>
      <c r="AH87" s="12">
        <v>24.9078</v>
      </c>
      <c r="AI87" s="12">
        <v>17.5</v>
      </c>
      <c r="AJ87" s="12">
        <v>3.62857</v>
      </c>
      <c r="AK87" s="12">
        <v>422.571</v>
      </c>
      <c r="AL87" s="12">
        <v>24.1469</v>
      </c>
      <c r="AM87" s="12">
        <v>3.62857</v>
      </c>
      <c r="AN87" s="12">
        <v>24.1469</v>
      </c>
      <c r="AO87" s="12">
        <v>7.0</v>
      </c>
      <c r="AP87" s="12">
        <v>38.0</v>
      </c>
      <c r="AQ87" s="12">
        <v>24.1469</v>
      </c>
      <c r="AR87" s="12">
        <v>8.16667</v>
      </c>
      <c r="AS87" s="12">
        <v>98.0</v>
      </c>
      <c r="AT87" s="12">
        <v>2.08333</v>
      </c>
      <c r="AU87" s="12">
        <v>25.0</v>
      </c>
      <c r="AV87" s="12">
        <v>77997.1</v>
      </c>
      <c r="AW87" s="12">
        <v>935965.0</v>
      </c>
      <c r="AX87" s="12">
        <v>2.82014</v>
      </c>
      <c r="AY87" s="12">
        <v>33.8416</v>
      </c>
      <c r="AZ87" s="12">
        <v>0.258515</v>
      </c>
      <c r="BA87" s="12">
        <v>0.249658</v>
      </c>
      <c r="BB87" s="12">
        <v>0.249658</v>
      </c>
      <c r="BC87" s="12">
        <v>5.20723</v>
      </c>
      <c r="BD87" s="12">
        <v>4.36901</v>
      </c>
      <c r="BE87" s="12">
        <v>0.189211</v>
      </c>
      <c r="BF87" s="12">
        <v>0.672675</v>
      </c>
      <c r="BG87" s="12">
        <v>2.06775</v>
      </c>
      <c r="BH87" s="12">
        <v>0.0475856</v>
      </c>
      <c r="BI87" s="12">
        <v>3.01692</v>
      </c>
    </row>
    <row r="88">
      <c r="A88" s="12" t="s">
        <v>116</v>
      </c>
      <c r="B88" s="12">
        <v>200.0</v>
      </c>
      <c r="C88" s="12">
        <v>24.0</v>
      </c>
      <c r="D88" s="12">
        <v>12.0</v>
      </c>
      <c r="E88" s="12">
        <v>40.0</v>
      </c>
      <c r="F88" s="12">
        <v>14.0</v>
      </c>
      <c r="G88" s="12">
        <v>0.2</v>
      </c>
      <c r="H88" s="12">
        <v>2.0</v>
      </c>
      <c r="I88" s="12">
        <v>2.0</v>
      </c>
      <c r="J88" s="12">
        <v>2.0</v>
      </c>
      <c r="K88" s="12">
        <v>2.0</v>
      </c>
      <c r="L88" s="12">
        <v>819.532</v>
      </c>
      <c r="M88" s="12">
        <v>199.0</v>
      </c>
      <c r="N88" s="12">
        <v>0.0</v>
      </c>
      <c r="O88" s="12">
        <f t="shared" si="1"/>
        <v>0</v>
      </c>
      <c r="P88" s="22">
        <f t="shared" si="2"/>
        <v>197.974155</v>
      </c>
      <c r="Q88" s="22">
        <v>0.994845</v>
      </c>
      <c r="R88" s="12">
        <v>8.83333</v>
      </c>
      <c r="S88" s="12">
        <v>212.0</v>
      </c>
      <c r="T88" s="12">
        <v>103.0</v>
      </c>
      <c r="U88" s="12">
        <v>2870.0</v>
      </c>
      <c r="V88" s="12">
        <v>1.92233</v>
      </c>
      <c r="W88" s="12">
        <v>27.8641</v>
      </c>
      <c r="X88" s="12">
        <v>8.58333</v>
      </c>
      <c r="Y88" s="12">
        <v>0.613095</v>
      </c>
      <c r="Z88" s="12">
        <v>2365.0</v>
      </c>
      <c r="AA88" s="12">
        <v>168.929</v>
      </c>
      <c r="AB88" s="12">
        <v>3.0</v>
      </c>
      <c r="AC88" s="12">
        <v>8.0</v>
      </c>
      <c r="AD88" s="12">
        <v>5.58562</v>
      </c>
      <c r="AE88" s="12">
        <v>19.5714</v>
      </c>
      <c r="AF88" s="12">
        <v>4.09854</v>
      </c>
      <c r="AG88" s="12">
        <v>412.071</v>
      </c>
      <c r="AH88" s="12">
        <v>21.0547</v>
      </c>
      <c r="AI88" s="12">
        <v>12.2143</v>
      </c>
      <c r="AJ88" s="12">
        <v>3.74269</v>
      </c>
      <c r="AK88" s="12">
        <v>251.5</v>
      </c>
      <c r="AL88" s="12">
        <v>20.5906</v>
      </c>
      <c r="AM88" s="12">
        <v>3.74269</v>
      </c>
      <c r="AN88" s="12">
        <v>20.5906</v>
      </c>
      <c r="AO88" s="12">
        <v>5.0</v>
      </c>
      <c r="AP88" s="12">
        <v>36.0</v>
      </c>
      <c r="AQ88" s="12">
        <v>20.5906</v>
      </c>
      <c r="AR88" s="12">
        <v>8.58333</v>
      </c>
      <c r="AS88" s="12">
        <v>103.0</v>
      </c>
      <c r="AT88" s="12">
        <v>1.33333</v>
      </c>
      <c r="AU88" s="12">
        <v>16.0</v>
      </c>
      <c r="AV88" s="12">
        <v>68294.3</v>
      </c>
      <c r="AW88" s="12">
        <v>819532.0</v>
      </c>
      <c r="AX88" s="12">
        <v>2.54622</v>
      </c>
      <c r="AY88" s="12">
        <v>30.5547</v>
      </c>
      <c r="AZ88" s="12">
        <v>0.19956</v>
      </c>
      <c r="BA88" s="12">
        <v>0.202572</v>
      </c>
      <c r="BB88" s="12">
        <v>0.202572</v>
      </c>
      <c r="BC88" s="12">
        <v>3.90567</v>
      </c>
      <c r="BD88" s="12">
        <v>2.47427</v>
      </c>
      <c r="BE88" s="12">
        <v>0.214966</v>
      </c>
      <c r="BF88" s="12">
        <v>0.538562</v>
      </c>
      <c r="BG88" s="12">
        <v>3.78594</v>
      </c>
      <c r="BH88" s="12">
        <v>0.0421905</v>
      </c>
      <c r="BI88" s="12">
        <v>4.62128</v>
      </c>
    </row>
    <row r="89">
      <c r="A89" s="12" t="s">
        <v>117</v>
      </c>
      <c r="B89" s="12">
        <v>200.0</v>
      </c>
      <c r="C89" s="12">
        <v>24.0</v>
      </c>
      <c r="D89" s="12">
        <v>12.0</v>
      </c>
      <c r="E89" s="12">
        <v>40.0</v>
      </c>
      <c r="F89" s="12">
        <v>14.0</v>
      </c>
      <c r="G89" s="12">
        <v>0.2</v>
      </c>
      <c r="H89" s="12">
        <v>2.0</v>
      </c>
      <c r="I89" s="12">
        <v>2.0</v>
      </c>
      <c r="J89" s="12">
        <v>2.0</v>
      </c>
      <c r="K89" s="12">
        <v>2.14286</v>
      </c>
      <c r="L89" s="12">
        <v>2684.17</v>
      </c>
      <c r="M89" s="12">
        <v>182.0</v>
      </c>
      <c r="N89" s="12">
        <v>352.0</v>
      </c>
      <c r="O89" s="12">
        <f t="shared" si="1"/>
        <v>1.934065934</v>
      </c>
      <c r="P89" s="22">
        <f t="shared" si="2"/>
        <v>177.840026</v>
      </c>
      <c r="Q89" s="22">
        <v>0.977143</v>
      </c>
      <c r="R89" s="12">
        <v>8.75</v>
      </c>
      <c r="S89" s="12">
        <v>210.0</v>
      </c>
      <c r="T89" s="12">
        <v>102.0</v>
      </c>
      <c r="U89" s="12">
        <v>3106.0</v>
      </c>
      <c r="V89" s="12">
        <v>1.73529</v>
      </c>
      <c r="W89" s="12">
        <v>30.451</v>
      </c>
      <c r="X89" s="12">
        <v>8.5</v>
      </c>
      <c r="Y89" s="12">
        <v>0.607143</v>
      </c>
      <c r="Z89" s="12">
        <v>1366.0</v>
      </c>
      <c r="AA89" s="12">
        <v>97.5714</v>
      </c>
      <c r="AB89" s="12">
        <v>3.0</v>
      </c>
      <c r="AC89" s="12">
        <v>6.0</v>
      </c>
      <c r="AD89" s="12">
        <v>4.34553</v>
      </c>
      <c r="AE89" s="12">
        <v>21.0714</v>
      </c>
      <c r="AF89" s="12">
        <v>3.8678</v>
      </c>
      <c r="AG89" s="12">
        <v>514.357</v>
      </c>
      <c r="AH89" s="12">
        <v>24.4102</v>
      </c>
      <c r="AI89" s="12">
        <v>19.0</v>
      </c>
      <c r="AJ89" s="12">
        <v>3.51504</v>
      </c>
      <c r="AK89" s="12">
        <v>434.929</v>
      </c>
      <c r="AL89" s="12">
        <v>22.891</v>
      </c>
      <c r="AM89" s="12">
        <v>3.51504</v>
      </c>
      <c r="AN89" s="12">
        <v>22.891</v>
      </c>
      <c r="AO89" s="12">
        <v>9.0</v>
      </c>
      <c r="AP89" s="12">
        <v>35.0</v>
      </c>
      <c r="AQ89" s="12">
        <v>22.891</v>
      </c>
      <c r="AR89" s="12">
        <v>8.5</v>
      </c>
      <c r="AS89" s="12">
        <v>102.0</v>
      </c>
      <c r="AT89" s="12">
        <v>1.75</v>
      </c>
      <c r="AU89" s="12">
        <v>21.0</v>
      </c>
      <c r="AV89" s="12">
        <v>77013.9</v>
      </c>
      <c r="AW89" s="12">
        <v>924166.0</v>
      </c>
      <c r="AX89" s="12">
        <v>2.89432</v>
      </c>
      <c r="AY89" s="12">
        <v>34.7319</v>
      </c>
      <c r="AZ89" s="12">
        <v>0.24906</v>
      </c>
      <c r="BA89" s="12">
        <v>0.232113</v>
      </c>
      <c r="BB89" s="12">
        <v>0.232113</v>
      </c>
      <c r="BC89" s="12">
        <v>5.24804</v>
      </c>
      <c r="BD89" s="12">
        <v>4.41015</v>
      </c>
      <c r="BE89" s="12">
        <v>0.171354</v>
      </c>
      <c r="BF89" s="12">
        <v>1.23408</v>
      </c>
      <c r="BG89" s="12">
        <v>1.66501</v>
      </c>
      <c r="BH89" s="12">
        <v>0.0497656</v>
      </c>
      <c r="BI89" s="12">
        <v>3.15574</v>
      </c>
    </row>
    <row r="90">
      <c r="A90" s="12" t="s">
        <v>118</v>
      </c>
      <c r="B90" s="12">
        <v>200.0</v>
      </c>
      <c r="C90" s="12">
        <v>24.0</v>
      </c>
      <c r="D90" s="12">
        <v>12.0</v>
      </c>
      <c r="E90" s="12">
        <v>40.0</v>
      </c>
      <c r="F90" s="12">
        <v>14.0</v>
      </c>
      <c r="G90" s="12">
        <v>0.2</v>
      </c>
      <c r="H90" s="12">
        <v>2.0</v>
      </c>
      <c r="I90" s="12">
        <v>2.0</v>
      </c>
      <c r="J90" s="12">
        <v>2.0</v>
      </c>
      <c r="K90" s="12">
        <v>2.0</v>
      </c>
      <c r="L90" s="12">
        <v>1600.4</v>
      </c>
      <c r="M90" s="12">
        <v>196.0</v>
      </c>
      <c r="N90" s="12">
        <v>160.0</v>
      </c>
      <c r="O90" s="12">
        <f t="shared" si="1"/>
        <v>0.8163265306</v>
      </c>
      <c r="P90" s="22">
        <f t="shared" si="2"/>
        <v>195.005104</v>
      </c>
      <c r="Q90" s="22">
        <v>0.994924</v>
      </c>
      <c r="R90" s="12">
        <v>8.58333</v>
      </c>
      <c r="S90" s="12">
        <v>206.0</v>
      </c>
      <c r="T90" s="12">
        <v>101.0</v>
      </c>
      <c r="U90" s="12">
        <v>2760.0</v>
      </c>
      <c r="V90" s="12">
        <v>1.81188</v>
      </c>
      <c r="W90" s="12">
        <v>27.3267</v>
      </c>
      <c r="X90" s="12">
        <v>8.41667</v>
      </c>
      <c r="Y90" s="12">
        <v>0.60119</v>
      </c>
      <c r="Z90" s="12">
        <v>3590.0</v>
      </c>
      <c r="AA90" s="12">
        <v>256.429</v>
      </c>
      <c r="AB90" s="12">
        <v>3.0</v>
      </c>
      <c r="AC90" s="12">
        <v>8.0</v>
      </c>
      <c r="AD90" s="12">
        <v>5.61811</v>
      </c>
      <c r="AE90" s="12">
        <v>20.1429</v>
      </c>
      <c r="AF90" s="12">
        <v>4.14539</v>
      </c>
      <c r="AG90" s="12">
        <v>458.214</v>
      </c>
      <c r="AH90" s="12">
        <v>22.7482</v>
      </c>
      <c r="AI90" s="12">
        <v>15.0714</v>
      </c>
      <c r="AJ90" s="12">
        <v>3.83412</v>
      </c>
      <c r="AK90" s="12">
        <v>330.071</v>
      </c>
      <c r="AL90" s="12">
        <v>21.9005</v>
      </c>
      <c r="AM90" s="12">
        <v>3.83412</v>
      </c>
      <c r="AN90" s="12">
        <v>21.9005</v>
      </c>
      <c r="AO90" s="12">
        <v>5.0</v>
      </c>
      <c r="AP90" s="12">
        <v>36.0</v>
      </c>
      <c r="AQ90" s="12">
        <v>21.9005</v>
      </c>
      <c r="AR90" s="12">
        <v>8.41667</v>
      </c>
      <c r="AS90" s="12">
        <v>101.0</v>
      </c>
      <c r="AT90" s="12">
        <v>1.41667</v>
      </c>
      <c r="AU90" s="12">
        <v>17.0</v>
      </c>
      <c r="AV90" s="12">
        <v>66700.0</v>
      </c>
      <c r="AW90" s="12">
        <v>800401.0</v>
      </c>
      <c r="AX90" s="12">
        <v>2.43403</v>
      </c>
      <c r="AY90" s="12">
        <v>29.2083</v>
      </c>
      <c r="AZ90" s="12">
        <v>0.222017</v>
      </c>
      <c r="BA90" s="12">
        <v>0.215849</v>
      </c>
      <c r="BB90" s="12">
        <v>0.215849</v>
      </c>
      <c r="BC90" s="12">
        <v>4.47205</v>
      </c>
      <c r="BD90" s="12">
        <v>3.25315</v>
      </c>
      <c r="BE90" s="12">
        <v>0.317592</v>
      </c>
      <c r="BF90" s="12">
        <v>1.2246</v>
      </c>
      <c r="BG90" s="12">
        <v>2.77442</v>
      </c>
      <c r="BH90" s="12">
        <v>0.045109</v>
      </c>
      <c r="BI90" s="12">
        <v>4.40378</v>
      </c>
    </row>
    <row r="91">
      <c r="A91" s="12" t="s">
        <v>119</v>
      </c>
      <c r="B91" s="12">
        <v>200.0</v>
      </c>
      <c r="C91" s="12">
        <v>24.0</v>
      </c>
      <c r="D91" s="12">
        <v>12.0</v>
      </c>
      <c r="E91" s="12">
        <v>40.0</v>
      </c>
      <c r="F91" s="12">
        <v>14.0</v>
      </c>
      <c r="G91" s="12">
        <v>0.2</v>
      </c>
      <c r="H91" s="12">
        <v>2.0</v>
      </c>
      <c r="I91" s="12">
        <v>2.0</v>
      </c>
      <c r="J91" s="12">
        <v>2.0</v>
      </c>
      <c r="K91" s="12">
        <v>2.14286</v>
      </c>
      <c r="L91" s="12">
        <v>2436.25</v>
      </c>
      <c r="M91" s="12">
        <v>184.0</v>
      </c>
      <c r="N91" s="12">
        <v>302.0</v>
      </c>
      <c r="O91" s="12">
        <f t="shared" si="1"/>
        <v>1.641304348</v>
      </c>
      <c r="P91" s="22">
        <f t="shared" si="2"/>
        <v>172.434312</v>
      </c>
      <c r="Q91" s="22">
        <v>0.937143</v>
      </c>
      <c r="R91" s="12">
        <v>8.5</v>
      </c>
      <c r="S91" s="12">
        <v>204.0</v>
      </c>
      <c r="T91" s="12">
        <v>98.0</v>
      </c>
      <c r="U91" s="12">
        <v>3010.0</v>
      </c>
      <c r="V91" s="12">
        <v>1.82653</v>
      </c>
      <c r="W91" s="12">
        <v>30.7143</v>
      </c>
      <c r="X91" s="12">
        <v>8.16667</v>
      </c>
      <c r="Y91" s="12">
        <v>0.583333</v>
      </c>
      <c r="Z91" s="12">
        <v>1807.0</v>
      </c>
      <c r="AA91" s="12">
        <v>129.071</v>
      </c>
      <c r="AB91" s="12">
        <v>3.0</v>
      </c>
      <c r="AC91" s="12">
        <v>7.0</v>
      </c>
      <c r="AD91" s="12">
        <v>4.70836</v>
      </c>
      <c r="AE91" s="12">
        <v>20.4286</v>
      </c>
      <c r="AF91" s="12">
        <v>3.96503</v>
      </c>
      <c r="AG91" s="12">
        <v>509.143</v>
      </c>
      <c r="AH91" s="12">
        <v>24.9231</v>
      </c>
      <c r="AI91" s="12">
        <v>18.0714</v>
      </c>
      <c r="AJ91" s="12">
        <v>3.62846</v>
      </c>
      <c r="AK91" s="12">
        <v>422.786</v>
      </c>
      <c r="AL91" s="12">
        <v>23.3953</v>
      </c>
      <c r="AM91" s="12">
        <v>3.62846</v>
      </c>
      <c r="AN91" s="12">
        <v>23.3953</v>
      </c>
      <c r="AO91" s="12">
        <v>7.0</v>
      </c>
      <c r="AP91" s="12">
        <v>38.0</v>
      </c>
      <c r="AQ91" s="12">
        <v>23.3953</v>
      </c>
      <c r="AR91" s="12">
        <v>8.16667</v>
      </c>
      <c r="AS91" s="12">
        <v>98.0</v>
      </c>
      <c r="AT91" s="12">
        <v>1.83333</v>
      </c>
      <c r="AU91" s="12">
        <v>22.0</v>
      </c>
      <c r="AV91" s="12">
        <v>77187.9</v>
      </c>
      <c r="AW91" s="12">
        <v>926255.0</v>
      </c>
      <c r="AX91" s="12">
        <v>2.72209</v>
      </c>
      <c r="AY91" s="12">
        <v>32.6651</v>
      </c>
      <c r="AZ91" s="12">
        <v>0.25481</v>
      </c>
      <c r="BA91" s="12">
        <v>0.237567</v>
      </c>
      <c r="BB91" s="12">
        <v>0.237567</v>
      </c>
      <c r="BC91" s="12">
        <v>5.2054</v>
      </c>
      <c r="BD91" s="12">
        <v>4.29318</v>
      </c>
      <c r="BE91" s="12">
        <v>0.205251</v>
      </c>
      <c r="BF91" s="12">
        <v>0.732633</v>
      </c>
      <c r="BG91" s="12">
        <v>1.70142</v>
      </c>
      <c r="BH91" s="12">
        <v>0.0494974</v>
      </c>
      <c r="BI91" s="12">
        <v>2.73061</v>
      </c>
    </row>
    <row r="92">
      <c r="A92" s="12" t="s">
        <v>120</v>
      </c>
      <c r="B92" s="12">
        <v>200.0</v>
      </c>
      <c r="C92" s="12">
        <v>24.0</v>
      </c>
      <c r="D92" s="12">
        <v>12.0</v>
      </c>
      <c r="E92" s="12">
        <v>40.0</v>
      </c>
      <c r="F92" s="12">
        <v>14.0</v>
      </c>
      <c r="G92" s="12">
        <v>0.2</v>
      </c>
      <c r="H92" s="12">
        <v>2.0</v>
      </c>
      <c r="I92" s="12">
        <v>2.0</v>
      </c>
      <c r="J92" s="12">
        <v>2.0</v>
      </c>
      <c r="K92" s="12">
        <v>2.0</v>
      </c>
      <c r="L92" s="12">
        <v>990.356</v>
      </c>
      <c r="M92" s="12">
        <v>191.0</v>
      </c>
      <c r="N92" s="12">
        <v>33.0</v>
      </c>
      <c r="O92" s="12">
        <f t="shared" si="1"/>
        <v>0.1727748691</v>
      </c>
      <c r="P92" s="22">
        <f t="shared" si="2"/>
        <v>189.000039</v>
      </c>
      <c r="Q92" s="22">
        <v>0.989529</v>
      </c>
      <c r="R92" s="12">
        <v>8.91667</v>
      </c>
      <c r="S92" s="12">
        <v>214.0</v>
      </c>
      <c r="T92" s="12">
        <v>106.0</v>
      </c>
      <c r="U92" s="12">
        <v>2830.0</v>
      </c>
      <c r="V92" s="12">
        <v>1.83962</v>
      </c>
      <c r="W92" s="12">
        <v>26.6981</v>
      </c>
      <c r="X92" s="12">
        <v>8.83333</v>
      </c>
      <c r="Y92" s="12">
        <v>0.630952</v>
      </c>
      <c r="Z92" s="12">
        <v>2498.0</v>
      </c>
      <c r="AA92" s="12">
        <v>178.429</v>
      </c>
      <c r="AB92" s="12">
        <v>3.0</v>
      </c>
      <c r="AC92" s="12">
        <v>8.0</v>
      </c>
      <c r="AD92" s="12">
        <v>5.63571</v>
      </c>
      <c r="AE92" s="12">
        <v>19.2857</v>
      </c>
      <c r="AF92" s="12">
        <v>3.9</v>
      </c>
      <c r="AG92" s="12">
        <v>400.714</v>
      </c>
      <c r="AH92" s="12">
        <v>20.7778</v>
      </c>
      <c r="AI92" s="12">
        <v>13.5</v>
      </c>
      <c r="AJ92" s="12">
        <v>3.6455</v>
      </c>
      <c r="AK92" s="12">
        <v>278.571</v>
      </c>
      <c r="AL92" s="12">
        <v>20.6349</v>
      </c>
      <c r="AM92" s="12">
        <v>3.6455</v>
      </c>
      <c r="AN92" s="12">
        <v>20.6349</v>
      </c>
      <c r="AO92" s="12">
        <v>9.0</v>
      </c>
      <c r="AP92" s="12">
        <v>36.0</v>
      </c>
      <c r="AQ92" s="12">
        <v>20.6349</v>
      </c>
      <c r="AR92" s="12">
        <v>8.83333</v>
      </c>
      <c r="AS92" s="12">
        <v>106.0</v>
      </c>
      <c r="AT92" s="12">
        <v>0.916667</v>
      </c>
      <c r="AU92" s="12">
        <v>11.0</v>
      </c>
      <c r="AV92" s="12">
        <v>68779.7</v>
      </c>
      <c r="AW92" s="12">
        <v>825356.0</v>
      </c>
      <c r="AX92" s="12">
        <v>2.50002</v>
      </c>
      <c r="AY92" s="12">
        <v>30.0002</v>
      </c>
      <c r="AZ92" s="12">
        <v>0.200891</v>
      </c>
      <c r="BA92" s="12">
        <v>0.203378</v>
      </c>
      <c r="BB92" s="12">
        <v>0.203378</v>
      </c>
      <c r="BC92" s="12">
        <v>3.87433</v>
      </c>
      <c r="BD92" s="12">
        <v>2.7456</v>
      </c>
      <c r="BE92" s="12">
        <v>0.279713</v>
      </c>
      <c r="BF92" s="12">
        <v>0.550974</v>
      </c>
      <c r="BG92" s="12">
        <v>3.83437</v>
      </c>
      <c r="BH92" s="12">
        <v>0.0347725</v>
      </c>
      <c r="BI92" s="12">
        <v>4.73873</v>
      </c>
    </row>
    <row r="93">
      <c r="A93" s="12" t="s">
        <v>121</v>
      </c>
      <c r="B93" s="12">
        <v>200.0</v>
      </c>
      <c r="C93" s="12">
        <v>24.0</v>
      </c>
      <c r="D93" s="12">
        <v>12.0</v>
      </c>
      <c r="E93" s="12">
        <v>40.0</v>
      </c>
      <c r="F93" s="12">
        <v>14.0</v>
      </c>
      <c r="G93" s="12">
        <v>0.2</v>
      </c>
      <c r="H93" s="12">
        <v>2.0</v>
      </c>
      <c r="I93" s="12">
        <v>2.0</v>
      </c>
      <c r="J93" s="12">
        <v>2.0</v>
      </c>
      <c r="K93" s="12">
        <v>2.14286</v>
      </c>
      <c r="L93" s="12">
        <v>1317.45</v>
      </c>
      <c r="M93" s="12">
        <v>181.0</v>
      </c>
      <c r="N93" s="12">
        <v>69.0</v>
      </c>
      <c r="O93" s="12">
        <f t="shared" si="1"/>
        <v>0.3812154696</v>
      </c>
      <c r="P93" s="22">
        <f t="shared" si="2"/>
        <v>177.086418</v>
      </c>
      <c r="Q93" s="22">
        <v>0.978378</v>
      </c>
      <c r="R93" s="12">
        <v>8.66667</v>
      </c>
      <c r="S93" s="12">
        <v>208.0</v>
      </c>
      <c r="T93" s="12">
        <v>100.0</v>
      </c>
      <c r="U93" s="12">
        <v>3181.0</v>
      </c>
      <c r="V93" s="12">
        <v>1.8</v>
      </c>
      <c r="W93" s="12">
        <v>31.81</v>
      </c>
      <c r="X93" s="12">
        <v>8.33333</v>
      </c>
      <c r="Y93" s="12">
        <v>0.595238</v>
      </c>
      <c r="Z93" s="12">
        <v>1563.0</v>
      </c>
      <c r="AA93" s="12">
        <v>111.643</v>
      </c>
      <c r="AB93" s="12">
        <v>3.0</v>
      </c>
      <c r="AC93" s="12">
        <v>7.0</v>
      </c>
      <c r="AD93" s="12">
        <v>4.66603</v>
      </c>
      <c r="AE93" s="12">
        <v>20.0714</v>
      </c>
      <c r="AF93" s="12">
        <v>3.86121</v>
      </c>
      <c r="AG93" s="12">
        <v>502.786</v>
      </c>
      <c r="AH93" s="12">
        <v>25.0498</v>
      </c>
      <c r="AI93" s="12">
        <v>16.4286</v>
      </c>
      <c r="AJ93" s="12">
        <v>3.58261</v>
      </c>
      <c r="AK93" s="12">
        <v>392.071</v>
      </c>
      <c r="AL93" s="12">
        <v>23.8652</v>
      </c>
      <c r="AM93" s="12">
        <v>3.58261</v>
      </c>
      <c r="AN93" s="12">
        <v>23.8652</v>
      </c>
      <c r="AO93" s="12">
        <v>9.0</v>
      </c>
      <c r="AP93" s="12">
        <v>34.0</v>
      </c>
      <c r="AQ93" s="12">
        <v>23.8652</v>
      </c>
      <c r="AR93" s="12">
        <v>8.33333</v>
      </c>
      <c r="AS93" s="12">
        <v>100.0</v>
      </c>
      <c r="AT93" s="12">
        <v>1.5</v>
      </c>
      <c r="AU93" s="12">
        <v>18.0</v>
      </c>
      <c r="AV93" s="12">
        <v>81037.1</v>
      </c>
      <c r="AW93" s="12">
        <v>972445.0</v>
      </c>
      <c r="AX93" s="12">
        <v>2.84034</v>
      </c>
      <c r="AY93" s="12">
        <v>34.0841</v>
      </c>
      <c r="AZ93" s="12">
        <v>0.252181</v>
      </c>
      <c r="BA93" s="12">
        <v>0.240457</v>
      </c>
      <c r="BB93" s="12">
        <v>0.240457</v>
      </c>
      <c r="BC93" s="12">
        <v>5.06163</v>
      </c>
      <c r="BD93" s="12">
        <v>3.95036</v>
      </c>
      <c r="BE93" s="12">
        <v>0.180557</v>
      </c>
      <c r="BF93" s="12">
        <v>0.768064</v>
      </c>
      <c r="BG93" s="12">
        <v>2.39817</v>
      </c>
      <c r="BH93" s="12">
        <v>0.0411254</v>
      </c>
      <c r="BI93" s="12">
        <v>3.42732</v>
      </c>
    </row>
    <row r="94">
      <c r="A94" s="12" t="s">
        <v>122</v>
      </c>
      <c r="B94" s="12">
        <v>200.0</v>
      </c>
      <c r="C94" s="12">
        <v>24.0</v>
      </c>
      <c r="D94" s="12">
        <v>12.0</v>
      </c>
      <c r="E94" s="12">
        <v>40.0</v>
      </c>
      <c r="F94" s="12">
        <v>14.0</v>
      </c>
      <c r="G94" s="12">
        <v>0.2</v>
      </c>
      <c r="H94" s="12">
        <v>2.0</v>
      </c>
      <c r="I94" s="12">
        <v>2.0</v>
      </c>
      <c r="J94" s="12">
        <v>2.0</v>
      </c>
      <c r="K94" s="12">
        <v>2.0</v>
      </c>
      <c r="L94" s="12">
        <v>2123.22</v>
      </c>
      <c r="M94" s="12">
        <v>189.0</v>
      </c>
      <c r="N94" s="12">
        <v>260.0</v>
      </c>
      <c r="O94" s="12">
        <f t="shared" si="1"/>
        <v>1.375661376</v>
      </c>
      <c r="P94" s="22">
        <f t="shared" si="2"/>
        <v>182.700063</v>
      </c>
      <c r="Q94" s="22">
        <v>0.966667</v>
      </c>
      <c r="R94" s="12">
        <v>8.58333</v>
      </c>
      <c r="S94" s="12">
        <v>206.0</v>
      </c>
      <c r="T94" s="12">
        <v>99.0</v>
      </c>
      <c r="U94" s="12">
        <v>2859.0</v>
      </c>
      <c r="V94" s="12">
        <v>1.86869</v>
      </c>
      <c r="W94" s="12">
        <v>28.8788</v>
      </c>
      <c r="X94" s="12">
        <v>8.25</v>
      </c>
      <c r="Y94" s="12">
        <v>0.589286</v>
      </c>
      <c r="Z94" s="12">
        <v>1811.0</v>
      </c>
      <c r="AA94" s="12">
        <v>129.357</v>
      </c>
      <c r="AB94" s="12">
        <v>3.0</v>
      </c>
      <c r="AC94" s="12">
        <v>7.0</v>
      </c>
      <c r="AD94" s="12">
        <v>4.85643</v>
      </c>
      <c r="AE94" s="12">
        <v>20.5714</v>
      </c>
      <c r="AF94" s="12">
        <v>3.91667</v>
      </c>
      <c r="AG94" s="12">
        <v>459.5</v>
      </c>
      <c r="AH94" s="12">
        <v>22.3368</v>
      </c>
      <c r="AI94" s="12">
        <v>16.5</v>
      </c>
      <c r="AJ94" s="12">
        <v>3.60173</v>
      </c>
      <c r="AK94" s="12">
        <v>354.786</v>
      </c>
      <c r="AL94" s="12">
        <v>21.5022</v>
      </c>
      <c r="AM94" s="12">
        <v>3.60173</v>
      </c>
      <c r="AN94" s="12">
        <v>21.5022</v>
      </c>
      <c r="AO94" s="12">
        <v>5.0</v>
      </c>
      <c r="AP94" s="12">
        <v>36.0</v>
      </c>
      <c r="AQ94" s="12">
        <v>21.5022</v>
      </c>
      <c r="AR94" s="12">
        <v>8.25</v>
      </c>
      <c r="AS94" s="12">
        <v>99.0</v>
      </c>
      <c r="AT94" s="12">
        <v>2.08333</v>
      </c>
      <c r="AU94" s="12">
        <v>25.0</v>
      </c>
      <c r="AV94" s="12">
        <v>68601.6</v>
      </c>
      <c r="AW94" s="12">
        <v>823219.0</v>
      </c>
      <c r="AX94" s="12">
        <v>2.60518</v>
      </c>
      <c r="AY94" s="12">
        <v>31.2622</v>
      </c>
      <c r="AZ94" s="12">
        <v>0.22404</v>
      </c>
      <c r="BA94" s="12">
        <v>0.215946</v>
      </c>
      <c r="BB94" s="12">
        <v>0.215946</v>
      </c>
      <c r="BC94" s="12">
        <v>4.60882</v>
      </c>
      <c r="BD94" s="12">
        <v>3.5631</v>
      </c>
      <c r="BE94" s="12">
        <v>0.195178</v>
      </c>
      <c r="BF94" s="12">
        <v>0.626966</v>
      </c>
      <c r="BG94" s="12">
        <v>3.12163</v>
      </c>
      <c r="BH94" s="12">
        <v>0.0471357</v>
      </c>
      <c r="BI94" s="12">
        <v>4.02547</v>
      </c>
    </row>
    <row r="95">
      <c r="A95" s="12" t="s">
        <v>123</v>
      </c>
      <c r="B95" s="12">
        <v>200.0</v>
      </c>
      <c r="C95" s="12">
        <v>24.0</v>
      </c>
      <c r="D95" s="12">
        <v>12.0</v>
      </c>
      <c r="E95" s="12">
        <v>40.0</v>
      </c>
      <c r="F95" s="12">
        <v>14.0</v>
      </c>
      <c r="G95" s="12">
        <v>0.2</v>
      </c>
      <c r="H95" s="12">
        <v>2.0</v>
      </c>
      <c r="I95" s="12">
        <v>2.0</v>
      </c>
      <c r="J95" s="12">
        <v>2.0</v>
      </c>
      <c r="K95" s="12">
        <v>2.14286</v>
      </c>
      <c r="L95" s="12">
        <v>1345.1</v>
      </c>
      <c r="M95" s="12">
        <v>185.0</v>
      </c>
      <c r="N95" s="12">
        <v>88.0</v>
      </c>
      <c r="O95" s="12">
        <f t="shared" si="1"/>
        <v>0.4756756757</v>
      </c>
      <c r="P95" s="22">
        <f t="shared" si="2"/>
        <v>181.021575</v>
      </c>
      <c r="Q95" s="22">
        <v>0.978495</v>
      </c>
      <c r="R95" s="12">
        <v>8.5</v>
      </c>
      <c r="S95" s="12">
        <v>204.0</v>
      </c>
      <c r="T95" s="12">
        <v>99.0</v>
      </c>
      <c r="U95" s="12">
        <v>3080.0</v>
      </c>
      <c r="V95" s="12">
        <v>1.81818</v>
      </c>
      <c r="W95" s="12">
        <v>31.1111</v>
      </c>
      <c r="X95" s="12">
        <v>8.25</v>
      </c>
      <c r="Y95" s="12">
        <v>0.589286</v>
      </c>
      <c r="Z95" s="12">
        <v>1406.0</v>
      </c>
      <c r="AA95" s="12">
        <v>100.429</v>
      </c>
      <c r="AB95" s="12">
        <v>3.0</v>
      </c>
      <c r="AC95" s="12">
        <v>7.0</v>
      </c>
      <c r="AD95" s="12">
        <v>4.50071</v>
      </c>
      <c r="AE95" s="12">
        <v>20.0714</v>
      </c>
      <c r="AF95" s="12">
        <v>3.88612</v>
      </c>
      <c r="AG95" s="12">
        <v>488.5</v>
      </c>
      <c r="AH95" s="12">
        <v>24.3381</v>
      </c>
      <c r="AI95" s="12">
        <v>17.2143</v>
      </c>
      <c r="AJ95" s="12">
        <v>3.53112</v>
      </c>
      <c r="AK95" s="12">
        <v>391.786</v>
      </c>
      <c r="AL95" s="12">
        <v>22.7593</v>
      </c>
      <c r="AM95" s="12">
        <v>3.53112</v>
      </c>
      <c r="AN95" s="12">
        <v>22.7593</v>
      </c>
      <c r="AO95" s="12">
        <v>11.0</v>
      </c>
      <c r="AP95" s="12">
        <v>37.0</v>
      </c>
      <c r="AQ95" s="12">
        <v>22.7593</v>
      </c>
      <c r="AR95" s="12">
        <v>8.25</v>
      </c>
      <c r="AS95" s="12">
        <v>99.0</v>
      </c>
      <c r="AT95" s="12">
        <v>2.08333</v>
      </c>
      <c r="AU95" s="12">
        <v>25.0</v>
      </c>
      <c r="AV95" s="12">
        <v>75425.4</v>
      </c>
      <c r="AW95" s="12">
        <v>905105.0</v>
      </c>
      <c r="AX95" s="12">
        <v>2.80892</v>
      </c>
      <c r="AY95" s="12">
        <v>33.707</v>
      </c>
      <c r="AZ95" s="12">
        <v>0.24659</v>
      </c>
      <c r="BA95" s="12">
        <v>0.22652</v>
      </c>
      <c r="BB95" s="12">
        <v>0.22652</v>
      </c>
      <c r="BC95" s="12">
        <v>4.94942</v>
      </c>
      <c r="BD95" s="12">
        <v>3.89938</v>
      </c>
      <c r="BE95" s="12">
        <v>0.158503</v>
      </c>
      <c r="BF95" s="12">
        <v>0.587131</v>
      </c>
      <c r="BG95" s="12">
        <v>2.16605</v>
      </c>
      <c r="BH95" s="12">
        <v>0.0472006</v>
      </c>
      <c r="BI95" s="12">
        <v>2.99741</v>
      </c>
    </row>
    <row r="96">
      <c r="A96" s="12" t="s">
        <v>124</v>
      </c>
      <c r="B96" s="12">
        <v>200.0</v>
      </c>
      <c r="C96" s="12">
        <v>24.0</v>
      </c>
      <c r="D96" s="12">
        <v>12.0</v>
      </c>
      <c r="E96" s="12">
        <v>40.0</v>
      </c>
      <c r="F96" s="12">
        <v>14.0</v>
      </c>
      <c r="G96" s="12">
        <v>0.2</v>
      </c>
      <c r="H96" s="12">
        <v>2.0</v>
      </c>
      <c r="I96" s="12">
        <v>2.0</v>
      </c>
      <c r="J96" s="12">
        <v>2.0</v>
      </c>
      <c r="K96" s="12">
        <v>2.0</v>
      </c>
      <c r="L96" s="12">
        <v>812.033</v>
      </c>
      <c r="M96" s="12">
        <v>196.0</v>
      </c>
      <c r="N96" s="12">
        <v>0.0</v>
      </c>
      <c r="O96" s="12">
        <f t="shared" si="1"/>
        <v>0</v>
      </c>
      <c r="P96" s="22">
        <f t="shared" si="2"/>
        <v>192.905356</v>
      </c>
      <c r="Q96" s="22">
        <v>0.984211</v>
      </c>
      <c r="R96" s="12">
        <v>9.16667</v>
      </c>
      <c r="S96" s="12">
        <v>220.0</v>
      </c>
      <c r="T96" s="12">
        <v>108.0</v>
      </c>
      <c r="U96" s="12">
        <v>2859.0</v>
      </c>
      <c r="V96" s="12">
        <v>1.75926</v>
      </c>
      <c r="W96" s="12">
        <v>26.4722</v>
      </c>
      <c r="X96" s="12">
        <v>9.0</v>
      </c>
      <c r="Y96" s="12">
        <v>0.642857</v>
      </c>
      <c r="Z96" s="12">
        <v>1839.0</v>
      </c>
      <c r="AA96" s="12">
        <v>131.357</v>
      </c>
      <c r="AB96" s="12">
        <v>3.0</v>
      </c>
      <c r="AC96" s="12">
        <v>7.0</v>
      </c>
      <c r="AD96" s="12">
        <v>4.99728</v>
      </c>
      <c r="AE96" s="12">
        <v>19.7143</v>
      </c>
      <c r="AF96" s="12">
        <v>4.01087</v>
      </c>
      <c r="AG96" s="12">
        <v>432.214</v>
      </c>
      <c r="AH96" s="12">
        <v>21.9239</v>
      </c>
      <c r="AI96" s="12">
        <v>15.0</v>
      </c>
      <c r="AJ96" s="12">
        <v>3.60952</v>
      </c>
      <c r="AK96" s="12">
        <v>304.643</v>
      </c>
      <c r="AL96" s="12">
        <v>20.3095</v>
      </c>
      <c r="AM96" s="12">
        <v>3.60952</v>
      </c>
      <c r="AN96" s="12">
        <v>20.3095</v>
      </c>
      <c r="AO96" s="12">
        <v>5.0</v>
      </c>
      <c r="AP96" s="12">
        <v>35.0</v>
      </c>
      <c r="AQ96" s="12">
        <v>20.3095</v>
      </c>
      <c r="AR96" s="12">
        <v>9.0</v>
      </c>
      <c r="AS96" s="12">
        <v>108.0</v>
      </c>
      <c r="AT96" s="12">
        <v>1.58333</v>
      </c>
      <c r="AU96" s="12">
        <v>19.0</v>
      </c>
      <c r="AV96" s="12">
        <v>67669.4</v>
      </c>
      <c r="AW96" s="12">
        <v>812033.0</v>
      </c>
      <c r="AX96" s="12">
        <v>2.55719</v>
      </c>
      <c r="AY96" s="12">
        <v>30.6863</v>
      </c>
      <c r="AZ96" s="12">
        <v>0.21922</v>
      </c>
      <c r="BA96" s="12">
        <v>0.200439</v>
      </c>
      <c r="BB96" s="12">
        <v>0.200439</v>
      </c>
      <c r="BC96" s="12">
        <v>4.32176</v>
      </c>
      <c r="BD96" s="12">
        <v>3.00659</v>
      </c>
      <c r="BE96" s="12">
        <v>0.177914</v>
      </c>
      <c r="BF96" s="12">
        <v>0.601178</v>
      </c>
      <c r="BG96" s="12">
        <v>1.85952</v>
      </c>
      <c r="BH96" s="12">
        <v>0.0434276</v>
      </c>
      <c r="BI96" s="12">
        <v>2.72014</v>
      </c>
    </row>
    <row r="97">
      <c r="A97" s="12" t="s">
        <v>125</v>
      </c>
      <c r="B97" s="12">
        <v>200.0</v>
      </c>
      <c r="C97" s="12">
        <v>24.0</v>
      </c>
      <c r="D97" s="12">
        <v>12.0</v>
      </c>
      <c r="E97" s="12">
        <v>40.0</v>
      </c>
      <c r="F97" s="12">
        <v>14.0</v>
      </c>
      <c r="G97" s="12">
        <v>0.2</v>
      </c>
      <c r="H97" s="12">
        <v>2.0</v>
      </c>
      <c r="I97" s="12">
        <v>2.0</v>
      </c>
      <c r="J97" s="12">
        <v>2.0</v>
      </c>
      <c r="K97" s="12">
        <v>2.0</v>
      </c>
      <c r="L97" s="12">
        <v>3539.38</v>
      </c>
      <c r="M97" s="12">
        <v>183.0</v>
      </c>
      <c r="N97" s="12">
        <v>524.0</v>
      </c>
      <c r="O97" s="12">
        <f t="shared" si="1"/>
        <v>2.863387978</v>
      </c>
      <c r="P97" s="22">
        <f t="shared" si="2"/>
        <v>179.021763</v>
      </c>
      <c r="Q97" s="22">
        <v>0.978261</v>
      </c>
      <c r="R97" s="12">
        <v>9.0</v>
      </c>
      <c r="S97" s="12">
        <v>216.0</v>
      </c>
      <c r="T97" s="12">
        <v>104.0</v>
      </c>
      <c r="U97" s="12">
        <v>3050.0</v>
      </c>
      <c r="V97" s="12">
        <v>1.73077</v>
      </c>
      <c r="W97" s="12">
        <v>29.3269</v>
      </c>
      <c r="X97" s="12">
        <v>8.66667</v>
      </c>
      <c r="Y97" s="12">
        <v>0.619048</v>
      </c>
      <c r="Z97" s="12">
        <v>1680.0</v>
      </c>
      <c r="AA97" s="12">
        <v>120.0</v>
      </c>
      <c r="AB97" s="12">
        <v>3.0</v>
      </c>
      <c r="AC97" s="12">
        <v>8.0</v>
      </c>
      <c r="AD97" s="12">
        <v>4.71786</v>
      </c>
      <c r="AE97" s="12">
        <v>20.5714</v>
      </c>
      <c r="AF97" s="12">
        <v>3.95486</v>
      </c>
      <c r="AG97" s="12">
        <v>505.714</v>
      </c>
      <c r="AH97" s="12">
        <v>24.5833</v>
      </c>
      <c r="AI97" s="12">
        <v>17.9286</v>
      </c>
      <c r="AJ97" s="12">
        <v>3.56574</v>
      </c>
      <c r="AK97" s="12">
        <v>408.286</v>
      </c>
      <c r="AL97" s="12">
        <v>22.7729</v>
      </c>
      <c r="AM97" s="12">
        <v>3.56574</v>
      </c>
      <c r="AN97" s="12">
        <v>22.7729</v>
      </c>
      <c r="AO97" s="12">
        <v>5.0</v>
      </c>
      <c r="AP97" s="12">
        <v>38.0</v>
      </c>
      <c r="AQ97" s="12">
        <v>22.7729</v>
      </c>
      <c r="AR97" s="12">
        <v>8.66667</v>
      </c>
      <c r="AS97" s="12">
        <v>104.0</v>
      </c>
      <c r="AT97" s="12">
        <v>1.16667</v>
      </c>
      <c r="AU97" s="12">
        <v>14.0</v>
      </c>
      <c r="AV97" s="12">
        <v>76615.0</v>
      </c>
      <c r="AW97" s="12">
        <v>919380.0</v>
      </c>
      <c r="AX97" s="12">
        <v>2.77926</v>
      </c>
      <c r="AY97" s="12">
        <v>33.3511</v>
      </c>
      <c r="AZ97" s="12">
        <v>0.253123</v>
      </c>
      <c r="BA97" s="12">
        <v>0.231679</v>
      </c>
      <c r="BB97" s="12">
        <v>0.231679</v>
      </c>
      <c r="BC97" s="12">
        <v>5.2071</v>
      </c>
      <c r="BD97" s="12">
        <v>4.15367</v>
      </c>
      <c r="BE97" s="12">
        <v>0.18131</v>
      </c>
      <c r="BF97" s="12">
        <v>1.37234</v>
      </c>
      <c r="BG97" s="12">
        <v>1.96028</v>
      </c>
      <c r="BH97" s="12">
        <v>0.0502868</v>
      </c>
      <c r="BI97" s="12">
        <v>3.59847</v>
      </c>
    </row>
    <row r="98">
      <c r="A98" s="12" t="s">
        <v>126</v>
      </c>
      <c r="B98" s="12">
        <v>200.0</v>
      </c>
      <c r="C98" s="12">
        <v>24.0</v>
      </c>
      <c r="D98" s="12">
        <v>12.0</v>
      </c>
      <c r="E98" s="12">
        <v>40.0</v>
      </c>
      <c r="F98" s="12">
        <v>14.0</v>
      </c>
      <c r="G98" s="12">
        <v>0.2</v>
      </c>
      <c r="H98" s="12">
        <v>2.0</v>
      </c>
      <c r="I98" s="12">
        <v>2.0</v>
      </c>
      <c r="J98" s="12">
        <v>2.0</v>
      </c>
      <c r="K98" s="12">
        <v>2.14286</v>
      </c>
      <c r="L98" s="12">
        <v>1148.02</v>
      </c>
      <c r="M98" s="12">
        <v>192.0</v>
      </c>
      <c r="N98" s="12">
        <v>67.0</v>
      </c>
      <c r="O98" s="12">
        <f t="shared" si="1"/>
        <v>0.3489583333</v>
      </c>
      <c r="P98" s="22">
        <f t="shared" si="2"/>
        <v>190.950912</v>
      </c>
      <c r="Q98" s="22">
        <v>0.994536</v>
      </c>
      <c r="R98" s="12">
        <v>8.58333</v>
      </c>
      <c r="S98" s="12">
        <v>206.0</v>
      </c>
      <c r="T98" s="12">
        <v>99.0</v>
      </c>
      <c r="U98" s="12">
        <v>2809.0</v>
      </c>
      <c r="V98" s="12">
        <v>1.91919</v>
      </c>
      <c r="W98" s="12">
        <v>28.3737</v>
      </c>
      <c r="X98" s="12">
        <v>8.25</v>
      </c>
      <c r="Y98" s="12">
        <v>0.589286</v>
      </c>
      <c r="Z98" s="12">
        <v>2158.0</v>
      </c>
      <c r="AA98" s="12">
        <v>154.143</v>
      </c>
      <c r="AB98" s="12">
        <v>3.0</v>
      </c>
      <c r="AC98" s="12">
        <v>8.0</v>
      </c>
      <c r="AD98" s="12">
        <v>5.20297</v>
      </c>
      <c r="AE98" s="12">
        <v>19.8571</v>
      </c>
      <c r="AF98" s="12">
        <v>4.07554</v>
      </c>
      <c r="AG98" s="12">
        <v>445.429</v>
      </c>
      <c r="AH98" s="12">
        <v>22.4317</v>
      </c>
      <c r="AI98" s="12">
        <v>14.2143</v>
      </c>
      <c r="AJ98" s="12">
        <v>3.69347</v>
      </c>
      <c r="AK98" s="12">
        <v>303.357</v>
      </c>
      <c r="AL98" s="12">
        <v>21.3417</v>
      </c>
      <c r="AM98" s="12">
        <v>3.69347</v>
      </c>
      <c r="AN98" s="12">
        <v>21.3417</v>
      </c>
      <c r="AO98" s="12">
        <v>5.0</v>
      </c>
      <c r="AP98" s="12">
        <v>37.0</v>
      </c>
      <c r="AQ98" s="12">
        <v>21.3417</v>
      </c>
      <c r="AR98" s="12">
        <v>8.25</v>
      </c>
      <c r="AS98" s="12">
        <v>99.0</v>
      </c>
      <c r="AT98" s="12">
        <v>1.41667</v>
      </c>
      <c r="AU98" s="12">
        <v>17.0</v>
      </c>
      <c r="AV98" s="12">
        <v>67751.7</v>
      </c>
      <c r="AW98" s="12">
        <v>813020.0</v>
      </c>
      <c r="AX98" s="12">
        <v>2.48198</v>
      </c>
      <c r="AY98" s="12">
        <v>29.7838</v>
      </c>
      <c r="AZ98" s="12">
        <v>0.219147</v>
      </c>
      <c r="BA98" s="12">
        <v>0.210602</v>
      </c>
      <c r="BB98" s="12">
        <v>0.210602</v>
      </c>
      <c r="BC98" s="12">
        <v>4.35163</v>
      </c>
      <c r="BD98" s="12">
        <v>2.99356</v>
      </c>
      <c r="BE98" s="12">
        <v>0.215193</v>
      </c>
      <c r="BF98" s="12">
        <v>0.665546</v>
      </c>
      <c r="BG98" s="12">
        <v>1.8088</v>
      </c>
      <c r="BH98" s="12">
        <v>0.0316843</v>
      </c>
      <c r="BI98" s="12">
        <v>2.76516</v>
      </c>
    </row>
    <row r="99">
      <c r="A99" s="12" t="s">
        <v>127</v>
      </c>
      <c r="B99" s="12">
        <v>200.0</v>
      </c>
      <c r="C99" s="12">
        <v>24.0</v>
      </c>
      <c r="D99" s="12">
        <v>12.0</v>
      </c>
      <c r="E99" s="12">
        <v>40.0</v>
      </c>
      <c r="F99" s="12">
        <v>14.0</v>
      </c>
      <c r="G99" s="12">
        <v>0.2</v>
      </c>
      <c r="H99" s="12">
        <v>2.0</v>
      </c>
      <c r="I99" s="12">
        <v>2.0</v>
      </c>
      <c r="J99" s="12">
        <v>2.0</v>
      </c>
      <c r="K99" s="12">
        <v>2.0</v>
      </c>
      <c r="L99" s="12">
        <v>1220.75</v>
      </c>
      <c r="M99" s="12">
        <v>182.0</v>
      </c>
      <c r="N99" s="12">
        <v>61.0</v>
      </c>
      <c r="O99" s="12">
        <f t="shared" si="1"/>
        <v>0.3351648352</v>
      </c>
      <c r="P99" s="22">
        <f t="shared" si="2"/>
        <v>177.027396</v>
      </c>
      <c r="Q99" s="22">
        <v>0.972678</v>
      </c>
      <c r="R99" s="12">
        <v>8.08333</v>
      </c>
      <c r="S99" s="12">
        <v>194.0</v>
      </c>
      <c r="T99" s="12">
        <v>93.0</v>
      </c>
      <c r="U99" s="12">
        <v>3075.0</v>
      </c>
      <c r="V99" s="12">
        <v>1.87097</v>
      </c>
      <c r="W99" s="12">
        <v>33.0645</v>
      </c>
      <c r="X99" s="12">
        <v>7.75</v>
      </c>
      <c r="Y99" s="12">
        <v>0.553571</v>
      </c>
      <c r="Z99" s="12">
        <v>1453.0</v>
      </c>
      <c r="AA99" s="12">
        <v>103.786</v>
      </c>
      <c r="AB99" s="12">
        <v>3.0</v>
      </c>
      <c r="AC99" s="12">
        <v>7.0</v>
      </c>
      <c r="AD99" s="12">
        <v>4.49759</v>
      </c>
      <c r="AE99" s="12">
        <v>20.2857</v>
      </c>
      <c r="AF99" s="12">
        <v>3.85563</v>
      </c>
      <c r="AG99" s="12">
        <v>502.357</v>
      </c>
      <c r="AH99" s="12">
        <v>24.7641</v>
      </c>
      <c r="AI99" s="12">
        <v>16.4286</v>
      </c>
      <c r="AJ99" s="12">
        <v>3.58261</v>
      </c>
      <c r="AK99" s="12">
        <v>389.571</v>
      </c>
      <c r="AL99" s="12">
        <v>23.713</v>
      </c>
      <c r="AM99" s="12">
        <v>3.58261</v>
      </c>
      <c r="AN99" s="12">
        <v>23.713</v>
      </c>
      <c r="AO99" s="12">
        <v>7.0</v>
      </c>
      <c r="AP99" s="12">
        <v>35.0</v>
      </c>
      <c r="AQ99" s="12">
        <v>23.713</v>
      </c>
      <c r="AR99" s="12">
        <v>7.75</v>
      </c>
      <c r="AS99" s="12">
        <v>93.0</v>
      </c>
      <c r="AT99" s="12">
        <v>2.16667</v>
      </c>
      <c r="AU99" s="12">
        <v>26.0</v>
      </c>
      <c r="AV99" s="12">
        <v>76312.8</v>
      </c>
      <c r="AW99" s="12">
        <v>915754.0</v>
      </c>
      <c r="AX99" s="12">
        <v>2.82699</v>
      </c>
      <c r="AY99" s="12">
        <v>33.9238</v>
      </c>
      <c r="AZ99" s="12">
        <v>0.250882</v>
      </c>
      <c r="BA99" s="12">
        <v>0.239033</v>
      </c>
      <c r="BB99" s="12">
        <v>0.239033</v>
      </c>
      <c r="BC99" s="12">
        <v>5.08932</v>
      </c>
      <c r="BD99" s="12">
        <v>3.92697</v>
      </c>
      <c r="BE99" s="12">
        <v>0.181191</v>
      </c>
      <c r="BF99" s="12">
        <v>0.6187</v>
      </c>
      <c r="BG99" s="12">
        <v>2.70929</v>
      </c>
      <c r="BH99" s="12">
        <v>0.0466348</v>
      </c>
      <c r="BI99" s="12">
        <v>3.593</v>
      </c>
    </row>
    <row r="100">
      <c r="A100" s="12" t="s">
        <v>128</v>
      </c>
      <c r="B100" s="12">
        <v>200.0</v>
      </c>
      <c r="C100" s="12">
        <v>24.0</v>
      </c>
      <c r="D100" s="12">
        <v>12.0</v>
      </c>
      <c r="E100" s="12">
        <v>40.0</v>
      </c>
      <c r="F100" s="12">
        <v>14.0</v>
      </c>
      <c r="G100" s="12">
        <v>0.2</v>
      </c>
      <c r="H100" s="12">
        <v>2.0</v>
      </c>
      <c r="I100" s="12">
        <v>2.0</v>
      </c>
      <c r="J100" s="12">
        <v>2.0</v>
      </c>
      <c r="K100" s="12">
        <v>2.0</v>
      </c>
      <c r="L100" s="12">
        <v>855.297</v>
      </c>
      <c r="M100" s="12">
        <v>187.0</v>
      </c>
      <c r="N100" s="12">
        <v>11.0</v>
      </c>
      <c r="O100" s="12">
        <f t="shared" si="1"/>
        <v>0.05882352941</v>
      </c>
      <c r="P100" s="22">
        <f t="shared" si="2"/>
        <v>183.900475</v>
      </c>
      <c r="Q100" s="22">
        <v>0.983425</v>
      </c>
      <c r="R100" s="12">
        <v>8.58333</v>
      </c>
      <c r="S100" s="12">
        <v>206.0</v>
      </c>
      <c r="T100" s="12">
        <v>98.0</v>
      </c>
      <c r="U100" s="12">
        <v>2792.0</v>
      </c>
      <c r="V100" s="12">
        <v>1.73469</v>
      </c>
      <c r="W100" s="12">
        <v>28.4898</v>
      </c>
      <c r="X100" s="12">
        <v>8.16667</v>
      </c>
      <c r="Y100" s="12">
        <v>0.583333</v>
      </c>
      <c r="Z100" s="12">
        <v>2174.0</v>
      </c>
      <c r="AA100" s="12">
        <v>155.286</v>
      </c>
      <c r="AB100" s="12">
        <v>3.0</v>
      </c>
      <c r="AC100" s="12">
        <v>8.0</v>
      </c>
      <c r="AD100" s="12">
        <v>5.20285</v>
      </c>
      <c r="AE100" s="12">
        <v>20.3571</v>
      </c>
      <c r="AF100" s="12">
        <v>3.9193</v>
      </c>
      <c r="AG100" s="12">
        <v>454.786</v>
      </c>
      <c r="AH100" s="12">
        <v>22.3404</v>
      </c>
      <c r="AI100" s="12">
        <v>17.5714</v>
      </c>
      <c r="AJ100" s="12">
        <v>3.57724</v>
      </c>
      <c r="AK100" s="12">
        <v>367.286</v>
      </c>
      <c r="AL100" s="12">
        <v>20.9024</v>
      </c>
      <c r="AM100" s="12">
        <v>3.57724</v>
      </c>
      <c r="AN100" s="12">
        <v>20.9024</v>
      </c>
      <c r="AO100" s="12">
        <v>5.0</v>
      </c>
      <c r="AP100" s="12">
        <v>37.0</v>
      </c>
      <c r="AQ100" s="12">
        <v>20.9024</v>
      </c>
      <c r="AR100" s="12">
        <v>8.16667</v>
      </c>
      <c r="AS100" s="12">
        <v>98.0</v>
      </c>
      <c r="AT100" s="12">
        <v>1.75</v>
      </c>
      <c r="AU100" s="12">
        <v>21.0</v>
      </c>
      <c r="AV100" s="12">
        <v>66691.5</v>
      </c>
      <c r="AW100" s="12">
        <v>800297.0</v>
      </c>
      <c r="AX100" s="12">
        <v>2.56059</v>
      </c>
      <c r="AY100" s="12">
        <v>30.7271</v>
      </c>
      <c r="AZ100" s="12">
        <v>0.227292</v>
      </c>
      <c r="BA100" s="12">
        <v>0.210316</v>
      </c>
      <c r="BB100" s="12">
        <v>0.210316</v>
      </c>
      <c r="BC100" s="12">
        <v>4.62703</v>
      </c>
      <c r="BD100" s="12">
        <v>3.69555</v>
      </c>
      <c r="BE100" s="12">
        <v>0.243764</v>
      </c>
      <c r="BF100" s="12">
        <v>1.66358</v>
      </c>
      <c r="BG100" s="12">
        <v>2.77582</v>
      </c>
      <c r="BH100" s="12">
        <v>0.0540375</v>
      </c>
      <c r="BI100" s="12">
        <v>4.77614</v>
      </c>
    </row>
    <row r="101">
      <c r="A101" s="12" t="s">
        <v>129</v>
      </c>
      <c r="B101" s="12">
        <v>200.0</v>
      </c>
      <c r="C101" s="12">
        <v>24.0</v>
      </c>
      <c r="D101" s="12">
        <v>12.0</v>
      </c>
      <c r="E101" s="12">
        <v>40.0</v>
      </c>
      <c r="F101" s="12">
        <v>14.0</v>
      </c>
      <c r="G101" s="12">
        <v>0.2</v>
      </c>
      <c r="H101" s="12">
        <v>2.0</v>
      </c>
      <c r="I101" s="12">
        <v>2.0</v>
      </c>
      <c r="J101" s="12">
        <v>2.0</v>
      </c>
      <c r="K101" s="12">
        <v>2.0</v>
      </c>
      <c r="L101" s="12">
        <v>1818.62</v>
      </c>
      <c r="M101" s="12">
        <v>187.0</v>
      </c>
      <c r="N101" s="12">
        <v>181.0</v>
      </c>
      <c r="O101" s="12">
        <f t="shared" si="1"/>
        <v>0.9679144385</v>
      </c>
      <c r="P101" s="22">
        <f t="shared" si="2"/>
        <v>180.73176</v>
      </c>
      <c r="Q101" s="22">
        <v>0.96648</v>
      </c>
      <c r="R101" s="12">
        <v>8.58333</v>
      </c>
      <c r="S101" s="12">
        <v>206.0</v>
      </c>
      <c r="T101" s="12">
        <v>101.0</v>
      </c>
      <c r="U101" s="12">
        <v>3087.0</v>
      </c>
      <c r="V101" s="12">
        <v>1.82178</v>
      </c>
      <c r="W101" s="12">
        <v>30.5644</v>
      </c>
      <c r="X101" s="12">
        <v>8.41667</v>
      </c>
      <c r="Y101" s="12">
        <v>0.60119</v>
      </c>
      <c r="Z101" s="12">
        <v>1239.0</v>
      </c>
      <c r="AA101" s="12">
        <v>88.5</v>
      </c>
      <c r="AB101" s="12">
        <v>3.0</v>
      </c>
      <c r="AC101" s="12">
        <v>7.0</v>
      </c>
      <c r="AD101" s="12">
        <v>4.31235</v>
      </c>
      <c r="AE101" s="12">
        <v>19.4286</v>
      </c>
      <c r="AF101" s="12">
        <v>3.78676</v>
      </c>
      <c r="AG101" s="12">
        <v>466.643</v>
      </c>
      <c r="AH101" s="12">
        <v>24.0184</v>
      </c>
      <c r="AI101" s="12">
        <v>16.5714</v>
      </c>
      <c r="AJ101" s="12">
        <v>3.56897</v>
      </c>
      <c r="AK101" s="12">
        <v>385.429</v>
      </c>
      <c r="AL101" s="12">
        <v>23.2586</v>
      </c>
      <c r="AM101" s="12">
        <v>3.56897</v>
      </c>
      <c r="AN101" s="12">
        <v>23.2586</v>
      </c>
      <c r="AO101" s="12">
        <v>7.0</v>
      </c>
      <c r="AP101" s="12">
        <v>35.0</v>
      </c>
      <c r="AQ101" s="12">
        <v>23.2586</v>
      </c>
      <c r="AR101" s="12">
        <v>8.41667</v>
      </c>
      <c r="AS101" s="12">
        <v>101.0</v>
      </c>
      <c r="AT101" s="12">
        <v>2.33333</v>
      </c>
      <c r="AU101" s="12">
        <v>28.0</v>
      </c>
      <c r="AV101" s="12">
        <v>76134.8</v>
      </c>
      <c r="AW101" s="12">
        <v>913618.0</v>
      </c>
      <c r="AX101" s="12">
        <v>2.83254</v>
      </c>
      <c r="AY101" s="12">
        <v>33.9905</v>
      </c>
      <c r="AZ101" s="12">
        <v>0.244575</v>
      </c>
      <c r="BA101" s="12">
        <v>0.236244</v>
      </c>
      <c r="BB101" s="12">
        <v>0.236244</v>
      </c>
      <c r="BC101" s="12">
        <v>4.75174</v>
      </c>
      <c r="BD101" s="12">
        <v>3.91491</v>
      </c>
      <c r="BE101" s="12">
        <v>0.160507</v>
      </c>
      <c r="BF101" s="12">
        <v>0.860226</v>
      </c>
      <c r="BG101" s="12">
        <v>2.5105</v>
      </c>
      <c r="BH101" s="12">
        <v>0.0415776</v>
      </c>
      <c r="BI101" s="12">
        <v>3.61299</v>
      </c>
    </row>
    <row r="102">
      <c r="A102" s="12" t="s">
        <v>130</v>
      </c>
      <c r="B102" s="12">
        <v>300.0</v>
      </c>
      <c r="C102" s="12">
        <v>36.0</v>
      </c>
      <c r="D102" s="12">
        <v>18.0</v>
      </c>
      <c r="E102" s="12">
        <v>40.0</v>
      </c>
      <c r="F102" s="12">
        <v>14.0</v>
      </c>
      <c r="G102" s="12">
        <v>0.2</v>
      </c>
      <c r="H102" s="12">
        <v>2.0</v>
      </c>
      <c r="I102" s="12">
        <v>2.0</v>
      </c>
      <c r="J102" s="12">
        <v>2.0</v>
      </c>
      <c r="K102" s="12">
        <v>2.0</v>
      </c>
      <c r="L102" s="12">
        <v>1633.24</v>
      </c>
      <c r="M102" s="12">
        <v>283.0</v>
      </c>
      <c r="N102" s="12">
        <v>89.0</v>
      </c>
      <c r="O102" s="12">
        <f t="shared" si="1"/>
        <v>0.3144876325</v>
      </c>
      <c r="P102" s="22">
        <f t="shared" si="2"/>
        <v>279.901433</v>
      </c>
      <c r="Q102" s="22">
        <v>0.989051</v>
      </c>
      <c r="R102" s="12">
        <v>8.83333</v>
      </c>
      <c r="S102" s="12">
        <v>318.0</v>
      </c>
      <c r="T102" s="12">
        <v>152.0</v>
      </c>
      <c r="U102" s="12">
        <v>4064.0</v>
      </c>
      <c r="V102" s="12">
        <v>1.80263</v>
      </c>
      <c r="W102" s="12">
        <v>26.7368</v>
      </c>
      <c r="X102" s="12">
        <v>8.44444</v>
      </c>
      <c r="Y102" s="12">
        <v>0.603175</v>
      </c>
      <c r="Z102" s="12">
        <v>2383.0</v>
      </c>
      <c r="AA102" s="12">
        <v>170.214</v>
      </c>
      <c r="AB102" s="12">
        <v>3.0</v>
      </c>
      <c r="AC102" s="12">
        <v>8.0</v>
      </c>
      <c r="AD102" s="12">
        <v>4.96139</v>
      </c>
      <c r="AE102" s="12">
        <v>30.5714</v>
      </c>
      <c r="AF102" s="12">
        <v>3.98832</v>
      </c>
      <c r="AG102" s="12">
        <v>680.5</v>
      </c>
      <c r="AH102" s="12">
        <v>22.2593</v>
      </c>
      <c r="AI102" s="12">
        <v>23.9286</v>
      </c>
      <c r="AJ102" s="12">
        <v>3.49851</v>
      </c>
      <c r="AK102" s="12">
        <v>477.714</v>
      </c>
      <c r="AL102" s="12">
        <v>19.9642</v>
      </c>
      <c r="AM102" s="12">
        <v>3.49851</v>
      </c>
      <c r="AN102" s="12">
        <v>19.9642</v>
      </c>
      <c r="AO102" s="12">
        <v>5.0</v>
      </c>
      <c r="AP102" s="12">
        <v>36.0</v>
      </c>
      <c r="AQ102" s="12">
        <v>19.9642</v>
      </c>
      <c r="AR102" s="12">
        <v>8.44444</v>
      </c>
      <c r="AS102" s="12">
        <v>152.0</v>
      </c>
      <c r="AT102" s="12">
        <v>1.27778</v>
      </c>
      <c r="AU102" s="12">
        <v>23.0</v>
      </c>
      <c r="AV102" s="12">
        <v>66013.3</v>
      </c>
      <c r="AW102" s="19">
        <v>1188240.0</v>
      </c>
      <c r="AX102" s="12">
        <v>2.43882</v>
      </c>
      <c r="AY102" s="12">
        <v>43.8988</v>
      </c>
      <c r="AZ102" s="12">
        <v>0.226697</v>
      </c>
      <c r="BA102" s="12">
        <v>0.200747</v>
      </c>
      <c r="BB102" s="12">
        <v>0.200747</v>
      </c>
      <c r="BC102" s="12">
        <v>6.93044</v>
      </c>
      <c r="BD102" s="12">
        <v>4.80358</v>
      </c>
      <c r="BE102" s="12">
        <v>0.318452</v>
      </c>
      <c r="BF102" s="12">
        <v>2.52675</v>
      </c>
      <c r="BG102" s="12">
        <v>10.5569</v>
      </c>
      <c r="BH102" s="12">
        <v>0.0505422</v>
      </c>
      <c r="BI102" s="12">
        <v>13.4978</v>
      </c>
    </row>
    <row r="103">
      <c r="A103" s="12" t="s">
        <v>131</v>
      </c>
      <c r="B103" s="12">
        <v>300.0</v>
      </c>
      <c r="C103" s="12">
        <v>36.0</v>
      </c>
      <c r="D103" s="12">
        <v>18.0</v>
      </c>
      <c r="E103" s="12">
        <v>40.0</v>
      </c>
      <c r="F103" s="12">
        <v>14.0</v>
      </c>
      <c r="G103" s="12">
        <v>0.2</v>
      </c>
      <c r="H103" s="12">
        <v>2.0</v>
      </c>
      <c r="I103" s="12">
        <v>2.0</v>
      </c>
      <c r="J103" s="12">
        <v>2.0</v>
      </c>
      <c r="K103" s="12">
        <v>2.14286</v>
      </c>
      <c r="L103" s="12">
        <v>3754.33</v>
      </c>
      <c r="M103" s="12">
        <v>288.0</v>
      </c>
      <c r="N103" s="12">
        <v>469.0</v>
      </c>
      <c r="O103" s="12">
        <f t="shared" si="1"/>
        <v>1.628472222</v>
      </c>
      <c r="P103" s="22">
        <f t="shared" si="2"/>
        <v>276.045408</v>
      </c>
      <c r="Q103" s="22">
        <v>0.958491</v>
      </c>
      <c r="R103" s="12">
        <v>8.88889</v>
      </c>
      <c r="S103" s="12">
        <v>320.0</v>
      </c>
      <c r="T103" s="12">
        <v>155.0</v>
      </c>
      <c r="U103" s="12">
        <v>4611.0</v>
      </c>
      <c r="V103" s="12">
        <v>1.77419</v>
      </c>
      <c r="W103" s="12">
        <v>29.7484</v>
      </c>
      <c r="X103" s="12">
        <v>8.61111</v>
      </c>
      <c r="Y103" s="12">
        <v>0.615079</v>
      </c>
      <c r="Z103" s="12">
        <v>2767.0</v>
      </c>
      <c r="AA103" s="12">
        <v>197.643</v>
      </c>
      <c r="AB103" s="12">
        <v>3.0</v>
      </c>
      <c r="AC103" s="12">
        <v>7.0</v>
      </c>
      <c r="AD103" s="12">
        <v>4.88254</v>
      </c>
      <c r="AE103" s="12">
        <v>31.1429</v>
      </c>
      <c r="AF103" s="12">
        <v>4.03211</v>
      </c>
      <c r="AG103" s="12">
        <v>797.5</v>
      </c>
      <c r="AH103" s="12">
        <v>25.6078</v>
      </c>
      <c r="AI103" s="12">
        <v>26.8571</v>
      </c>
      <c r="AJ103" s="12">
        <v>3.60638</v>
      </c>
      <c r="AK103" s="12">
        <v>626.643</v>
      </c>
      <c r="AL103" s="12">
        <v>23.3324</v>
      </c>
      <c r="AM103" s="12">
        <v>3.60638</v>
      </c>
      <c r="AN103" s="12">
        <v>23.3324</v>
      </c>
      <c r="AO103" s="12">
        <v>7.0</v>
      </c>
      <c r="AP103" s="12">
        <v>38.0</v>
      </c>
      <c r="AQ103" s="12">
        <v>23.3324</v>
      </c>
      <c r="AR103" s="12">
        <v>8.61111</v>
      </c>
      <c r="AS103" s="12">
        <v>155.0</v>
      </c>
      <c r="AT103" s="12">
        <v>1.72222</v>
      </c>
      <c r="AU103" s="12">
        <v>31.0</v>
      </c>
      <c r="AV103" s="12">
        <v>78296.1</v>
      </c>
      <c r="AW103" s="19">
        <v>1409330.0</v>
      </c>
      <c r="AX103" s="12">
        <v>2.7869</v>
      </c>
      <c r="AY103" s="12">
        <v>50.1641</v>
      </c>
      <c r="AZ103" s="12">
        <v>0.26417</v>
      </c>
      <c r="BA103" s="12">
        <v>0.238008</v>
      </c>
      <c r="BB103" s="12">
        <v>0.238008</v>
      </c>
      <c r="BC103" s="12">
        <v>8.22702</v>
      </c>
      <c r="BD103" s="12">
        <v>6.39222</v>
      </c>
      <c r="BE103" s="12">
        <v>0.405846</v>
      </c>
      <c r="BF103" s="12">
        <v>2.84643</v>
      </c>
      <c r="BG103" s="12">
        <v>11.5993</v>
      </c>
      <c r="BH103" s="12">
        <v>0.0678271</v>
      </c>
      <c r="BI103" s="12">
        <v>14.9745</v>
      </c>
    </row>
    <row r="104">
      <c r="A104" s="12" t="s">
        <v>132</v>
      </c>
      <c r="B104" s="12">
        <v>300.0</v>
      </c>
      <c r="C104" s="12">
        <v>36.0</v>
      </c>
      <c r="D104" s="12">
        <v>18.0</v>
      </c>
      <c r="E104" s="12">
        <v>40.0</v>
      </c>
      <c r="F104" s="12">
        <v>14.0</v>
      </c>
      <c r="G104" s="12">
        <v>0.2</v>
      </c>
      <c r="H104" s="12">
        <v>2.0</v>
      </c>
      <c r="I104" s="12">
        <v>2.0</v>
      </c>
      <c r="J104" s="12">
        <v>2.0</v>
      </c>
      <c r="K104" s="12">
        <v>2.14286</v>
      </c>
      <c r="L104" s="12">
        <v>1229.89</v>
      </c>
      <c r="M104" s="12">
        <v>285.0</v>
      </c>
      <c r="N104" s="12">
        <v>0.0</v>
      </c>
      <c r="O104" s="12">
        <f t="shared" si="1"/>
        <v>0</v>
      </c>
      <c r="P104" s="22">
        <f t="shared" si="2"/>
        <v>285</v>
      </c>
      <c r="Q104" s="22">
        <v>1.0</v>
      </c>
      <c r="R104" s="12">
        <v>9.22222</v>
      </c>
      <c r="S104" s="12">
        <v>332.0</v>
      </c>
      <c r="T104" s="12">
        <v>158.0</v>
      </c>
      <c r="U104" s="12">
        <v>4238.0</v>
      </c>
      <c r="V104" s="12">
        <v>1.81013</v>
      </c>
      <c r="W104" s="12">
        <v>26.8228</v>
      </c>
      <c r="X104" s="12">
        <v>8.77778</v>
      </c>
      <c r="Y104" s="12">
        <v>0.626984</v>
      </c>
      <c r="Z104" s="12">
        <v>2403.0</v>
      </c>
      <c r="AA104" s="12">
        <v>171.643</v>
      </c>
      <c r="AB104" s="12">
        <v>3.0</v>
      </c>
      <c r="AC104" s="12">
        <v>8.0</v>
      </c>
      <c r="AD104" s="12">
        <v>4.99875</v>
      </c>
      <c r="AE104" s="12">
        <v>28.9286</v>
      </c>
      <c r="AF104" s="12">
        <v>3.82963</v>
      </c>
      <c r="AG104" s="12">
        <v>599.929</v>
      </c>
      <c r="AH104" s="12">
        <v>20.7383</v>
      </c>
      <c r="AI104" s="12">
        <v>21.7143</v>
      </c>
      <c r="AJ104" s="12">
        <v>3.56908</v>
      </c>
      <c r="AK104" s="12">
        <v>439.0</v>
      </c>
      <c r="AL104" s="12">
        <v>20.2171</v>
      </c>
      <c r="AM104" s="12">
        <v>3.56908</v>
      </c>
      <c r="AN104" s="12">
        <v>20.2171</v>
      </c>
      <c r="AO104" s="12">
        <v>7.0</v>
      </c>
      <c r="AP104" s="12">
        <v>36.0</v>
      </c>
      <c r="AQ104" s="12">
        <v>20.2171</v>
      </c>
      <c r="AR104" s="12">
        <v>8.77778</v>
      </c>
      <c r="AS104" s="12">
        <v>158.0</v>
      </c>
      <c r="AT104" s="12">
        <v>1.33333</v>
      </c>
      <c r="AU104" s="12">
        <v>24.0</v>
      </c>
      <c r="AV104" s="12">
        <v>68327.2</v>
      </c>
      <c r="AW104" s="19">
        <v>1229890.0</v>
      </c>
      <c r="AX104" s="12">
        <v>2.54972</v>
      </c>
      <c r="AY104" s="12">
        <v>45.8949</v>
      </c>
      <c r="AZ104" s="12">
        <v>0.205736</v>
      </c>
      <c r="BA104" s="12">
        <v>0.202854</v>
      </c>
      <c r="BB104" s="12">
        <v>0.202854</v>
      </c>
      <c r="BC104" s="12">
        <v>5.95166</v>
      </c>
      <c r="BD104" s="12">
        <v>4.40484</v>
      </c>
      <c r="BE104" s="12">
        <v>0.302436</v>
      </c>
      <c r="BF104" s="12">
        <v>1.5619</v>
      </c>
      <c r="BG104" s="12">
        <v>13.2276</v>
      </c>
      <c r="BH104" s="12">
        <v>0.0417389</v>
      </c>
      <c r="BI104" s="12">
        <v>15.1834</v>
      </c>
    </row>
    <row r="105">
      <c r="A105" s="12" t="s">
        <v>133</v>
      </c>
      <c r="B105" s="12">
        <v>300.0</v>
      </c>
      <c r="C105" s="12">
        <v>36.0</v>
      </c>
      <c r="D105" s="12">
        <v>18.0</v>
      </c>
      <c r="E105" s="12">
        <v>40.0</v>
      </c>
      <c r="F105" s="12">
        <v>14.0</v>
      </c>
      <c r="G105" s="12">
        <v>0.2</v>
      </c>
      <c r="H105" s="12">
        <v>2.0</v>
      </c>
      <c r="I105" s="12">
        <v>2.0</v>
      </c>
      <c r="J105" s="12">
        <v>2.0</v>
      </c>
      <c r="K105" s="12">
        <v>2.0</v>
      </c>
      <c r="L105" s="12">
        <v>1722.34</v>
      </c>
      <c r="M105" s="12">
        <v>275.0</v>
      </c>
      <c r="N105" s="12">
        <v>77.0</v>
      </c>
      <c r="O105" s="12">
        <f t="shared" si="1"/>
        <v>0.28</v>
      </c>
      <c r="P105" s="22">
        <f t="shared" si="2"/>
        <v>272.924575</v>
      </c>
      <c r="Q105" s="22">
        <v>0.992453</v>
      </c>
      <c r="R105" s="12">
        <v>8.27778</v>
      </c>
      <c r="S105" s="12">
        <v>298.0</v>
      </c>
      <c r="T105" s="12">
        <v>142.0</v>
      </c>
      <c r="U105" s="12">
        <v>4430.0</v>
      </c>
      <c r="V105" s="12">
        <v>1.84507</v>
      </c>
      <c r="W105" s="12">
        <v>31.1972</v>
      </c>
      <c r="X105" s="12">
        <v>7.88889</v>
      </c>
      <c r="Y105" s="12">
        <v>0.563492</v>
      </c>
      <c r="Z105" s="12">
        <v>1992.0</v>
      </c>
      <c r="AA105" s="12">
        <v>142.286</v>
      </c>
      <c r="AB105" s="12">
        <v>3.0</v>
      </c>
      <c r="AC105" s="12">
        <v>8.0</v>
      </c>
      <c r="AD105" s="12">
        <v>4.61396</v>
      </c>
      <c r="AE105" s="12">
        <v>29.5714</v>
      </c>
      <c r="AF105" s="12">
        <v>3.82126</v>
      </c>
      <c r="AG105" s="12">
        <v>688.929</v>
      </c>
      <c r="AH105" s="12">
        <v>23.2971</v>
      </c>
      <c r="AI105" s="12">
        <v>22.6429</v>
      </c>
      <c r="AJ105" s="12">
        <v>3.59937</v>
      </c>
      <c r="AK105" s="12">
        <v>516.857</v>
      </c>
      <c r="AL105" s="12">
        <v>22.8265</v>
      </c>
      <c r="AM105" s="12">
        <v>3.59937</v>
      </c>
      <c r="AN105" s="12">
        <v>22.8265</v>
      </c>
      <c r="AO105" s="12">
        <v>9.0</v>
      </c>
      <c r="AP105" s="12">
        <v>37.0</v>
      </c>
      <c r="AQ105" s="12">
        <v>22.8265</v>
      </c>
      <c r="AR105" s="12">
        <v>7.88889</v>
      </c>
      <c r="AS105" s="12">
        <v>142.0</v>
      </c>
      <c r="AT105" s="12">
        <v>2.0</v>
      </c>
      <c r="AU105" s="12">
        <v>36.0</v>
      </c>
      <c r="AV105" s="12">
        <v>74296.7</v>
      </c>
      <c r="AW105" s="19">
        <v>1337340.0</v>
      </c>
      <c r="AX105" s="12">
        <v>2.69331</v>
      </c>
      <c r="AY105" s="12">
        <v>48.4796</v>
      </c>
      <c r="AZ105" s="12">
        <v>0.239426</v>
      </c>
      <c r="BA105" s="12">
        <v>0.234193</v>
      </c>
      <c r="BB105" s="12">
        <v>0.234193</v>
      </c>
      <c r="BC105" s="12">
        <v>7.08016</v>
      </c>
      <c r="BD105" s="12">
        <v>5.30279</v>
      </c>
      <c r="BE105" s="12">
        <v>0.320086</v>
      </c>
      <c r="BF105" s="12">
        <v>4.11262</v>
      </c>
      <c r="BG105" s="12">
        <v>14.8697</v>
      </c>
      <c r="BH105" s="12">
        <v>0.0499672</v>
      </c>
      <c r="BI105" s="12">
        <v>19.4032</v>
      </c>
    </row>
    <row r="106">
      <c r="A106" s="12" t="s">
        <v>134</v>
      </c>
      <c r="B106" s="12">
        <v>300.0</v>
      </c>
      <c r="C106" s="12">
        <v>36.0</v>
      </c>
      <c r="D106" s="12">
        <v>18.0</v>
      </c>
      <c r="E106" s="12">
        <v>40.0</v>
      </c>
      <c r="F106" s="12">
        <v>14.0</v>
      </c>
      <c r="G106" s="12">
        <v>0.2</v>
      </c>
      <c r="H106" s="12">
        <v>2.0</v>
      </c>
      <c r="I106" s="12">
        <v>2.0</v>
      </c>
      <c r="J106" s="12">
        <v>2.0</v>
      </c>
      <c r="K106" s="12">
        <v>2.0</v>
      </c>
      <c r="L106" s="12">
        <v>1899.51</v>
      </c>
      <c r="M106" s="12">
        <v>280.0</v>
      </c>
      <c r="N106" s="12">
        <v>139.0</v>
      </c>
      <c r="O106" s="12">
        <f t="shared" si="1"/>
        <v>0.4964285714</v>
      </c>
      <c r="P106" s="22">
        <f t="shared" si="2"/>
        <v>270.73536</v>
      </c>
      <c r="Q106" s="22">
        <v>0.966912</v>
      </c>
      <c r="R106" s="12">
        <v>8.88889</v>
      </c>
      <c r="S106" s="12">
        <v>320.0</v>
      </c>
      <c r="T106" s="12">
        <v>153.0</v>
      </c>
      <c r="U106" s="12">
        <v>4091.0</v>
      </c>
      <c r="V106" s="12">
        <v>1.81046</v>
      </c>
      <c r="W106" s="12">
        <v>26.7386</v>
      </c>
      <c r="X106" s="12">
        <v>8.5</v>
      </c>
      <c r="Y106" s="12">
        <v>0.607143</v>
      </c>
      <c r="Z106" s="12">
        <v>2518.0</v>
      </c>
      <c r="AA106" s="12">
        <v>179.857</v>
      </c>
      <c r="AB106" s="12">
        <v>3.0</v>
      </c>
      <c r="AC106" s="12">
        <v>8.0</v>
      </c>
      <c r="AD106" s="12">
        <v>4.93765</v>
      </c>
      <c r="AE106" s="12">
        <v>29.4286</v>
      </c>
      <c r="AF106" s="12">
        <v>3.88592</v>
      </c>
      <c r="AG106" s="12">
        <v>640.286</v>
      </c>
      <c r="AH106" s="12">
        <v>21.7573</v>
      </c>
      <c r="AI106" s="12">
        <v>22.1429</v>
      </c>
      <c r="AJ106" s="12">
        <v>3.60645</v>
      </c>
      <c r="AK106" s="12">
        <v>457.857</v>
      </c>
      <c r="AL106" s="12">
        <v>20.6774</v>
      </c>
      <c r="AM106" s="12">
        <v>3.60645</v>
      </c>
      <c r="AN106" s="12">
        <v>20.6774</v>
      </c>
      <c r="AO106" s="12">
        <v>5.0</v>
      </c>
      <c r="AP106" s="12">
        <v>37.0</v>
      </c>
      <c r="AQ106" s="12">
        <v>20.6774</v>
      </c>
      <c r="AR106" s="12">
        <v>8.5</v>
      </c>
      <c r="AS106" s="12">
        <v>153.0</v>
      </c>
      <c r="AT106" s="12">
        <v>1.11111</v>
      </c>
      <c r="AU106" s="12">
        <v>20.0</v>
      </c>
      <c r="AV106" s="12">
        <v>66917.3</v>
      </c>
      <c r="AW106" s="19">
        <v>1204510.0</v>
      </c>
      <c r="AX106" s="12">
        <v>2.45407</v>
      </c>
      <c r="AY106" s="12">
        <v>44.1733</v>
      </c>
      <c r="AZ106" s="12">
        <v>0.221209</v>
      </c>
      <c r="BA106" s="12">
        <v>0.208324</v>
      </c>
      <c r="BB106" s="12">
        <v>0.208324</v>
      </c>
      <c r="BC106" s="12">
        <v>6.50987</v>
      </c>
      <c r="BD106" s="12">
        <v>4.61289</v>
      </c>
      <c r="BE106" s="12">
        <v>0.336584</v>
      </c>
      <c r="BF106" s="12">
        <v>2.26335</v>
      </c>
      <c r="BG106" s="12">
        <v>11.5066</v>
      </c>
      <c r="BH106" s="12">
        <v>0.0441664</v>
      </c>
      <c r="BI106" s="12">
        <v>14.1979</v>
      </c>
    </row>
    <row r="107">
      <c r="A107" s="12" t="s">
        <v>135</v>
      </c>
      <c r="B107" s="12">
        <v>300.0</v>
      </c>
      <c r="C107" s="12">
        <v>36.0</v>
      </c>
      <c r="D107" s="12">
        <v>18.0</v>
      </c>
      <c r="E107" s="12">
        <v>40.0</v>
      </c>
      <c r="F107" s="12">
        <v>14.0</v>
      </c>
      <c r="G107" s="12">
        <v>0.2</v>
      </c>
      <c r="H107" s="12">
        <v>2.0</v>
      </c>
      <c r="I107" s="12">
        <v>2.0</v>
      </c>
      <c r="J107" s="12">
        <v>2.0</v>
      </c>
      <c r="K107" s="12">
        <v>2.0</v>
      </c>
      <c r="L107" s="12">
        <v>2680.3</v>
      </c>
      <c r="M107" s="12">
        <v>275.0</v>
      </c>
      <c r="N107" s="12">
        <v>254.0</v>
      </c>
      <c r="O107" s="12">
        <f t="shared" si="1"/>
        <v>0.9236363636</v>
      </c>
      <c r="P107" s="22">
        <f t="shared" si="2"/>
        <v>268.6046</v>
      </c>
      <c r="Q107" s="22">
        <v>0.976744</v>
      </c>
      <c r="R107" s="12">
        <v>8.55556</v>
      </c>
      <c r="S107" s="12">
        <v>308.0</v>
      </c>
      <c r="T107" s="12">
        <v>149.0</v>
      </c>
      <c r="U107" s="12">
        <v>4600.0</v>
      </c>
      <c r="V107" s="12">
        <v>1.7651</v>
      </c>
      <c r="W107" s="12">
        <v>30.8725</v>
      </c>
      <c r="X107" s="12">
        <v>8.27778</v>
      </c>
      <c r="Y107" s="12">
        <v>0.59127</v>
      </c>
      <c r="Z107" s="12">
        <v>2138.0</v>
      </c>
      <c r="AA107" s="12">
        <v>152.714</v>
      </c>
      <c r="AB107" s="12">
        <v>3.0</v>
      </c>
      <c r="AC107" s="12">
        <v>8.0</v>
      </c>
      <c r="AD107" s="12">
        <v>4.55847</v>
      </c>
      <c r="AE107" s="12">
        <v>30.2857</v>
      </c>
      <c r="AF107" s="12">
        <v>3.83962</v>
      </c>
      <c r="AG107" s="12">
        <v>724.429</v>
      </c>
      <c r="AH107" s="12">
        <v>23.9198</v>
      </c>
      <c r="AI107" s="12">
        <v>25.2143</v>
      </c>
      <c r="AJ107" s="12">
        <v>3.56091</v>
      </c>
      <c r="AK107" s="12">
        <v>574.357</v>
      </c>
      <c r="AL107" s="12">
        <v>22.779</v>
      </c>
      <c r="AM107" s="12">
        <v>3.56091</v>
      </c>
      <c r="AN107" s="12">
        <v>22.779</v>
      </c>
      <c r="AO107" s="12">
        <v>9.0</v>
      </c>
      <c r="AP107" s="12">
        <v>38.0</v>
      </c>
      <c r="AQ107" s="12">
        <v>22.779</v>
      </c>
      <c r="AR107" s="12">
        <v>8.27778</v>
      </c>
      <c r="AS107" s="12">
        <v>149.0</v>
      </c>
      <c r="AT107" s="12">
        <v>1.72222</v>
      </c>
      <c r="AU107" s="12">
        <v>31.0</v>
      </c>
      <c r="AV107" s="12">
        <v>78350.2</v>
      </c>
      <c r="AW107" s="19">
        <v>1410300.0</v>
      </c>
      <c r="AX107" s="12">
        <v>2.77267</v>
      </c>
      <c r="AY107" s="12">
        <v>49.9081</v>
      </c>
      <c r="AZ107" s="12">
        <v>0.245996</v>
      </c>
      <c r="BA107" s="12">
        <v>0.230004</v>
      </c>
      <c r="BB107" s="12">
        <v>0.230004</v>
      </c>
      <c r="BC107" s="12">
        <v>7.45015</v>
      </c>
      <c r="BD107" s="12">
        <v>5.79939</v>
      </c>
      <c r="BE107" s="12">
        <v>0.329808</v>
      </c>
      <c r="BF107" s="12">
        <v>32.0879</v>
      </c>
      <c r="BG107" s="12">
        <v>17.023</v>
      </c>
      <c r="BH107" s="12">
        <v>0.0543639</v>
      </c>
      <c r="BI107" s="12">
        <v>49.541</v>
      </c>
    </row>
    <row r="108">
      <c r="A108" s="12" t="s">
        <v>136</v>
      </c>
      <c r="B108" s="12">
        <v>300.0</v>
      </c>
      <c r="C108" s="12">
        <v>36.0</v>
      </c>
      <c r="D108" s="12">
        <v>18.0</v>
      </c>
      <c r="E108" s="12">
        <v>40.0</v>
      </c>
      <c r="F108" s="12">
        <v>14.0</v>
      </c>
      <c r="G108" s="12">
        <v>0.2</v>
      </c>
      <c r="H108" s="12">
        <v>2.0</v>
      </c>
      <c r="I108" s="12">
        <v>2.0</v>
      </c>
      <c r="J108" s="12">
        <v>2.0</v>
      </c>
      <c r="K108" s="12">
        <v>2.0</v>
      </c>
      <c r="L108" s="12">
        <v>2417.75</v>
      </c>
      <c r="M108" s="12">
        <v>281.0</v>
      </c>
      <c r="N108" s="12">
        <v>234.0</v>
      </c>
      <c r="O108" s="12">
        <f t="shared" si="1"/>
        <v>0.8327402135</v>
      </c>
      <c r="P108" s="22">
        <f t="shared" si="2"/>
        <v>278.010722</v>
      </c>
      <c r="Q108" s="22">
        <v>0.989362</v>
      </c>
      <c r="R108" s="12">
        <v>9.5</v>
      </c>
      <c r="S108" s="12">
        <v>342.0</v>
      </c>
      <c r="T108" s="12">
        <v>165.0</v>
      </c>
      <c r="U108" s="12">
        <v>4264.0</v>
      </c>
      <c r="V108" s="12">
        <v>1.70303</v>
      </c>
      <c r="W108" s="12">
        <v>25.8424</v>
      </c>
      <c r="X108" s="12">
        <v>9.16667</v>
      </c>
      <c r="Y108" s="12">
        <v>0.654762</v>
      </c>
      <c r="Z108" s="12">
        <v>2177.0</v>
      </c>
      <c r="AA108" s="12">
        <v>155.5</v>
      </c>
      <c r="AB108" s="12">
        <v>3.0</v>
      </c>
      <c r="AC108" s="12">
        <v>7.0</v>
      </c>
      <c r="AD108" s="12">
        <v>4.77859</v>
      </c>
      <c r="AE108" s="12">
        <v>30.0714</v>
      </c>
      <c r="AF108" s="12">
        <v>4.05463</v>
      </c>
      <c r="AG108" s="12">
        <v>655.5</v>
      </c>
      <c r="AH108" s="12">
        <v>21.7981</v>
      </c>
      <c r="AI108" s="12">
        <v>22.4286</v>
      </c>
      <c r="AJ108" s="12">
        <v>3.54777</v>
      </c>
      <c r="AK108" s="12">
        <v>446.143</v>
      </c>
      <c r="AL108" s="12">
        <v>19.8917</v>
      </c>
      <c r="AM108" s="12">
        <v>3.54777</v>
      </c>
      <c r="AN108" s="12">
        <v>19.8917</v>
      </c>
      <c r="AO108" s="12">
        <v>5.0</v>
      </c>
      <c r="AP108" s="12">
        <v>35.0</v>
      </c>
      <c r="AQ108" s="12">
        <v>19.8917</v>
      </c>
      <c r="AR108" s="12">
        <v>9.16667</v>
      </c>
      <c r="AS108" s="12">
        <v>165.0</v>
      </c>
      <c r="AT108" s="12">
        <v>1.33333</v>
      </c>
      <c r="AU108" s="12">
        <v>24.0</v>
      </c>
      <c r="AV108" s="12">
        <v>69319.2</v>
      </c>
      <c r="AW108" s="19">
        <v>1247750.0</v>
      </c>
      <c r="AX108" s="12">
        <v>2.52225</v>
      </c>
      <c r="AY108" s="12">
        <v>45.4004</v>
      </c>
      <c r="AZ108" s="12">
        <v>0.220161</v>
      </c>
      <c r="BA108" s="12">
        <v>0.196757</v>
      </c>
      <c r="BB108" s="12">
        <v>0.196757</v>
      </c>
      <c r="BC108" s="12">
        <v>6.62056</v>
      </c>
      <c r="BD108" s="12">
        <v>4.41299</v>
      </c>
      <c r="BE108" s="12">
        <v>0.303111</v>
      </c>
      <c r="BF108" s="12">
        <v>1.40274</v>
      </c>
      <c r="BG108" s="12">
        <v>12.9868</v>
      </c>
      <c r="BH108" s="12">
        <v>0.0481783</v>
      </c>
      <c r="BI108" s="12">
        <v>14.7859</v>
      </c>
    </row>
    <row r="109">
      <c r="A109" s="12" t="s">
        <v>137</v>
      </c>
      <c r="B109" s="12">
        <v>300.0</v>
      </c>
      <c r="C109" s="12">
        <v>36.0</v>
      </c>
      <c r="D109" s="12">
        <v>18.0</v>
      </c>
      <c r="E109" s="12">
        <v>40.0</v>
      </c>
      <c r="F109" s="12">
        <v>14.0</v>
      </c>
      <c r="G109" s="12">
        <v>0.2</v>
      </c>
      <c r="H109" s="12">
        <v>2.0</v>
      </c>
      <c r="I109" s="12">
        <v>2.0</v>
      </c>
      <c r="J109" s="12">
        <v>2.0</v>
      </c>
      <c r="K109" s="12">
        <v>2.14286</v>
      </c>
      <c r="L109" s="12">
        <v>3642.04</v>
      </c>
      <c r="M109" s="12">
        <v>278.0</v>
      </c>
      <c r="N109" s="12">
        <v>451.0</v>
      </c>
      <c r="O109" s="12">
        <f t="shared" si="1"/>
        <v>1.622302158</v>
      </c>
      <c r="P109" s="22">
        <f t="shared" si="2"/>
        <v>267.66535</v>
      </c>
      <c r="Q109" s="22">
        <v>0.962825</v>
      </c>
      <c r="R109" s="12">
        <v>8.44444</v>
      </c>
      <c r="S109" s="12">
        <v>304.0</v>
      </c>
      <c r="T109" s="12">
        <v>148.0</v>
      </c>
      <c r="U109" s="12">
        <v>4699.0</v>
      </c>
      <c r="V109" s="12">
        <v>1.83784</v>
      </c>
      <c r="W109" s="12">
        <v>31.75</v>
      </c>
      <c r="X109" s="12">
        <v>8.22222</v>
      </c>
      <c r="Y109" s="12">
        <v>0.587302</v>
      </c>
      <c r="Z109" s="12">
        <v>2192.0</v>
      </c>
      <c r="AA109" s="12">
        <v>156.571</v>
      </c>
      <c r="AB109" s="12">
        <v>3.0</v>
      </c>
      <c r="AC109" s="12">
        <v>7.0</v>
      </c>
      <c r="AD109" s="12">
        <v>4.59443</v>
      </c>
      <c r="AE109" s="12">
        <v>29.5714</v>
      </c>
      <c r="AF109" s="12">
        <v>3.88647</v>
      </c>
      <c r="AG109" s="12">
        <v>732.214</v>
      </c>
      <c r="AH109" s="12">
        <v>24.7609</v>
      </c>
      <c r="AI109" s="12">
        <v>26.0714</v>
      </c>
      <c r="AJ109" s="12">
        <v>3.59452</v>
      </c>
      <c r="AK109" s="12">
        <v>613.357</v>
      </c>
      <c r="AL109" s="12">
        <v>23.526</v>
      </c>
      <c r="AM109" s="12">
        <v>3.59452</v>
      </c>
      <c r="AN109" s="12">
        <v>23.526</v>
      </c>
      <c r="AO109" s="12">
        <v>9.0</v>
      </c>
      <c r="AP109" s="12">
        <v>36.0</v>
      </c>
      <c r="AQ109" s="12">
        <v>23.526</v>
      </c>
      <c r="AR109" s="12">
        <v>8.22222</v>
      </c>
      <c r="AS109" s="12">
        <v>148.0</v>
      </c>
      <c r="AT109" s="12">
        <v>2.22222</v>
      </c>
      <c r="AU109" s="12">
        <v>40.0</v>
      </c>
      <c r="AV109" s="12">
        <v>77057.9</v>
      </c>
      <c r="AW109" s="19">
        <v>1387040.0</v>
      </c>
      <c r="AX109" s="12">
        <v>2.82566</v>
      </c>
      <c r="AY109" s="12">
        <v>50.8619</v>
      </c>
      <c r="AZ109" s="12">
        <v>0.257403</v>
      </c>
      <c r="BA109" s="12">
        <v>0.238268</v>
      </c>
      <c r="BB109" s="12">
        <v>0.238268</v>
      </c>
      <c r="BC109" s="12">
        <v>7.61178</v>
      </c>
      <c r="BD109" s="12">
        <v>6.212</v>
      </c>
      <c r="BE109" s="12">
        <v>0.355684</v>
      </c>
      <c r="BF109" s="12">
        <v>2.92679</v>
      </c>
      <c r="BG109" s="12">
        <v>9.08248</v>
      </c>
      <c r="BH109" s="12">
        <v>0.0591979</v>
      </c>
      <c r="BI109" s="12">
        <v>12.4704</v>
      </c>
    </row>
    <row r="110">
      <c r="A110" s="12" t="s">
        <v>138</v>
      </c>
      <c r="B110" s="12">
        <v>300.0</v>
      </c>
      <c r="C110" s="12">
        <v>36.0</v>
      </c>
      <c r="D110" s="12">
        <v>18.0</v>
      </c>
      <c r="E110" s="12">
        <v>40.0</v>
      </c>
      <c r="F110" s="12">
        <v>14.0</v>
      </c>
      <c r="G110" s="12">
        <v>0.2</v>
      </c>
      <c r="H110" s="12">
        <v>2.0</v>
      </c>
      <c r="I110" s="12">
        <v>2.0</v>
      </c>
      <c r="J110" s="12">
        <v>2.0</v>
      </c>
      <c r="K110" s="12">
        <v>2.14286</v>
      </c>
      <c r="L110" s="12">
        <v>1585.85</v>
      </c>
      <c r="M110" s="12">
        <v>296.0</v>
      </c>
      <c r="N110" s="12">
        <v>70.0</v>
      </c>
      <c r="O110" s="12">
        <f t="shared" si="1"/>
        <v>0.2364864865</v>
      </c>
      <c r="P110" s="22">
        <f t="shared" si="2"/>
        <v>291.903064</v>
      </c>
      <c r="Q110" s="22">
        <v>0.986159</v>
      </c>
      <c r="R110" s="12">
        <v>9.0</v>
      </c>
      <c r="S110" s="12">
        <v>324.0</v>
      </c>
      <c r="T110" s="12">
        <v>156.0</v>
      </c>
      <c r="U110" s="12">
        <v>4269.0</v>
      </c>
      <c r="V110" s="12">
        <v>1.87179</v>
      </c>
      <c r="W110" s="12">
        <v>27.3654</v>
      </c>
      <c r="X110" s="12">
        <v>8.66667</v>
      </c>
      <c r="Y110" s="12">
        <v>0.619048</v>
      </c>
      <c r="Z110" s="12">
        <v>5417.0</v>
      </c>
      <c r="AA110" s="12">
        <v>386.929</v>
      </c>
      <c r="AB110" s="12">
        <v>3.0</v>
      </c>
      <c r="AC110" s="12">
        <v>8.0</v>
      </c>
      <c r="AD110" s="12">
        <v>6.20233</v>
      </c>
      <c r="AE110" s="12">
        <v>29.7143</v>
      </c>
      <c r="AF110" s="12">
        <v>4.3774</v>
      </c>
      <c r="AG110" s="12">
        <v>692.714</v>
      </c>
      <c r="AH110" s="12">
        <v>23.3125</v>
      </c>
      <c r="AI110" s="12">
        <v>19.7143</v>
      </c>
      <c r="AJ110" s="12">
        <v>3.71739</v>
      </c>
      <c r="AK110" s="12">
        <v>413.214</v>
      </c>
      <c r="AL110" s="12">
        <v>20.9601</v>
      </c>
      <c r="AM110" s="12">
        <v>3.71739</v>
      </c>
      <c r="AN110" s="12">
        <v>20.9601</v>
      </c>
      <c r="AO110" s="12">
        <v>5.0</v>
      </c>
      <c r="AP110" s="12">
        <v>36.0</v>
      </c>
      <c r="AQ110" s="12">
        <v>20.9601</v>
      </c>
      <c r="AR110" s="12">
        <v>8.66667</v>
      </c>
      <c r="AS110" s="12">
        <v>156.0</v>
      </c>
      <c r="AT110" s="12">
        <v>1.22222</v>
      </c>
      <c r="AU110" s="12">
        <v>22.0</v>
      </c>
      <c r="AV110" s="12">
        <v>68658.4</v>
      </c>
      <c r="AW110" s="19">
        <v>1235850.0</v>
      </c>
      <c r="AX110" s="12">
        <v>2.51585</v>
      </c>
      <c r="AY110" s="12">
        <v>45.2854</v>
      </c>
      <c r="AZ110" s="12">
        <v>0.223855</v>
      </c>
      <c r="BA110" s="12">
        <v>0.205881</v>
      </c>
      <c r="BB110" s="12">
        <v>0.205881</v>
      </c>
      <c r="BC110" s="12">
        <v>6.65168</v>
      </c>
      <c r="BD110" s="12">
        <v>4.0588</v>
      </c>
      <c r="BE110" s="12">
        <v>0.830508</v>
      </c>
      <c r="BF110" s="12">
        <v>3.82931</v>
      </c>
      <c r="BG110" s="12">
        <v>13.1859</v>
      </c>
      <c r="BH110" s="12">
        <v>0.0460925</v>
      </c>
      <c r="BI110" s="12">
        <v>17.96</v>
      </c>
    </row>
    <row r="111">
      <c r="A111" s="12" t="s">
        <v>139</v>
      </c>
      <c r="B111" s="12">
        <v>300.0</v>
      </c>
      <c r="C111" s="12">
        <v>36.0</v>
      </c>
      <c r="D111" s="12">
        <v>18.0</v>
      </c>
      <c r="E111" s="12">
        <v>40.0</v>
      </c>
      <c r="F111" s="12">
        <v>14.0</v>
      </c>
      <c r="G111" s="12">
        <v>0.2</v>
      </c>
      <c r="H111" s="12">
        <v>2.0</v>
      </c>
      <c r="I111" s="12">
        <v>2.0</v>
      </c>
      <c r="J111" s="12">
        <v>2.0</v>
      </c>
      <c r="K111" s="12">
        <v>2.14286</v>
      </c>
      <c r="L111" s="12">
        <v>3530.01</v>
      </c>
      <c r="M111" s="12">
        <v>277.0</v>
      </c>
      <c r="N111" s="12">
        <v>432.0</v>
      </c>
      <c r="O111" s="12">
        <f t="shared" si="1"/>
        <v>1.559566787</v>
      </c>
      <c r="P111" s="22">
        <f t="shared" si="2"/>
        <v>264.812</v>
      </c>
      <c r="Q111" s="22">
        <v>0.956</v>
      </c>
      <c r="R111" s="12">
        <v>8.72222</v>
      </c>
      <c r="S111" s="12">
        <v>314.0</v>
      </c>
      <c r="T111" s="12">
        <v>152.0</v>
      </c>
      <c r="U111" s="12">
        <v>4490.0</v>
      </c>
      <c r="V111" s="12">
        <v>1.73026</v>
      </c>
      <c r="W111" s="12">
        <v>29.5395</v>
      </c>
      <c r="X111" s="12">
        <v>8.44444</v>
      </c>
      <c r="Y111" s="12">
        <v>0.603175</v>
      </c>
      <c r="Z111" s="12">
        <v>2408.0</v>
      </c>
      <c r="AA111" s="12">
        <v>172.0</v>
      </c>
      <c r="AB111" s="12">
        <v>3.0</v>
      </c>
      <c r="AC111" s="12">
        <v>8.0</v>
      </c>
      <c r="AD111" s="12">
        <v>4.69477</v>
      </c>
      <c r="AE111" s="12">
        <v>29.9286</v>
      </c>
      <c r="AF111" s="12">
        <v>3.98091</v>
      </c>
      <c r="AG111" s="12">
        <v>733.643</v>
      </c>
      <c r="AH111" s="12">
        <v>24.5131</v>
      </c>
      <c r="AI111" s="12">
        <v>26.1429</v>
      </c>
      <c r="AJ111" s="12">
        <v>3.59016</v>
      </c>
      <c r="AK111" s="12">
        <v>593.786</v>
      </c>
      <c r="AL111" s="12">
        <v>22.7131</v>
      </c>
      <c r="AM111" s="12">
        <v>3.59016</v>
      </c>
      <c r="AN111" s="12">
        <v>22.7131</v>
      </c>
      <c r="AO111" s="12">
        <v>11.0</v>
      </c>
      <c r="AP111" s="12">
        <v>39.0</v>
      </c>
      <c r="AQ111" s="12">
        <v>22.7131</v>
      </c>
      <c r="AR111" s="12">
        <v>8.44444</v>
      </c>
      <c r="AS111" s="12">
        <v>152.0</v>
      </c>
      <c r="AT111" s="12">
        <v>1.33333</v>
      </c>
      <c r="AU111" s="12">
        <v>24.0</v>
      </c>
      <c r="AV111" s="12">
        <v>76111.9</v>
      </c>
      <c r="AW111" s="19">
        <v>1370010.0</v>
      </c>
      <c r="AX111" s="12">
        <v>2.71957</v>
      </c>
      <c r="AY111" s="12">
        <v>48.9522</v>
      </c>
      <c r="AZ111" s="12">
        <v>0.253951</v>
      </c>
      <c r="BA111" s="12">
        <v>0.230609</v>
      </c>
      <c r="BB111" s="12">
        <v>0.230609</v>
      </c>
      <c r="BC111" s="12">
        <v>7.6004</v>
      </c>
      <c r="BD111" s="12">
        <v>6.02878</v>
      </c>
      <c r="BE111" s="12">
        <v>0.364367</v>
      </c>
      <c r="BF111" s="12">
        <v>7.97568</v>
      </c>
      <c r="BG111" s="12">
        <v>13.2784</v>
      </c>
      <c r="BH111" s="12">
        <v>0.0496783</v>
      </c>
      <c r="BI111" s="12">
        <v>21.7124</v>
      </c>
    </row>
    <row r="112">
      <c r="A112" s="12" t="s">
        <v>140</v>
      </c>
      <c r="B112" s="12">
        <v>300.0</v>
      </c>
      <c r="C112" s="12">
        <v>36.0</v>
      </c>
      <c r="D112" s="12">
        <v>18.0</v>
      </c>
      <c r="E112" s="12">
        <v>40.0</v>
      </c>
      <c r="F112" s="12">
        <v>14.0</v>
      </c>
      <c r="G112" s="12">
        <v>0.2</v>
      </c>
      <c r="H112" s="12">
        <v>2.0</v>
      </c>
      <c r="I112" s="12">
        <v>2.0</v>
      </c>
      <c r="J112" s="12">
        <v>2.0</v>
      </c>
      <c r="K112" s="12">
        <v>2.14286</v>
      </c>
      <c r="L112" s="12">
        <v>2565.77</v>
      </c>
      <c r="M112" s="12">
        <v>284.0</v>
      </c>
      <c r="N112" s="12">
        <v>264.0</v>
      </c>
      <c r="O112" s="12">
        <f t="shared" si="1"/>
        <v>0.9295774648</v>
      </c>
      <c r="P112" s="22">
        <f t="shared" si="2"/>
        <v>279.838832</v>
      </c>
      <c r="Q112" s="22">
        <v>0.985348</v>
      </c>
      <c r="R112" s="12">
        <v>9.22222</v>
      </c>
      <c r="S112" s="12">
        <v>332.0</v>
      </c>
      <c r="T112" s="12">
        <v>161.0</v>
      </c>
      <c r="U112" s="12">
        <v>4327.0</v>
      </c>
      <c r="V112" s="12">
        <v>1.7205</v>
      </c>
      <c r="W112" s="12">
        <v>26.8758</v>
      </c>
      <c r="X112" s="12">
        <v>8.94444</v>
      </c>
      <c r="Y112" s="12">
        <v>0.638889</v>
      </c>
      <c r="Z112" s="12">
        <v>2570.0</v>
      </c>
      <c r="AA112" s="12">
        <v>183.571</v>
      </c>
      <c r="AB112" s="12">
        <v>3.0</v>
      </c>
      <c r="AC112" s="12">
        <v>7.0</v>
      </c>
      <c r="AD112" s="12">
        <v>4.84669</v>
      </c>
      <c r="AE112" s="12">
        <v>30.2143</v>
      </c>
      <c r="AF112" s="12">
        <v>3.95745</v>
      </c>
      <c r="AG112" s="12">
        <v>657.0</v>
      </c>
      <c r="AH112" s="12">
        <v>21.7447</v>
      </c>
      <c r="AI112" s="12">
        <v>24.3571</v>
      </c>
      <c r="AJ112" s="12">
        <v>3.57185</v>
      </c>
      <c r="AK112" s="12">
        <v>484.429</v>
      </c>
      <c r="AL112" s="12">
        <v>19.8886</v>
      </c>
      <c r="AM112" s="12">
        <v>3.57185</v>
      </c>
      <c r="AN112" s="12">
        <v>19.8886</v>
      </c>
      <c r="AO112" s="12">
        <v>5.0</v>
      </c>
      <c r="AP112" s="12">
        <v>35.0</v>
      </c>
      <c r="AQ112" s="12">
        <v>19.8886</v>
      </c>
      <c r="AR112" s="12">
        <v>8.94444</v>
      </c>
      <c r="AS112" s="12">
        <v>161.0</v>
      </c>
      <c r="AT112" s="12">
        <v>1.27778</v>
      </c>
      <c r="AU112" s="12">
        <v>23.0</v>
      </c>
      <c r="AV112" s="12">
        <v>69209.6</v>
      </c>
      <c r="AW112" s="19">
        <v>1245770.0</v>
      </c>
      <c r="AX112" s="12">
        <v>2.57303</v>
      </c>
      <c r="AY112" s="12">
        <v>46.3146</v>
      </c>
      <c r="AZ112" s="12">
        <v>0.219903</v>
      </c>
      <c r="BA112" s="12">
        <v>0.197748</v>
      </c>
      <c r="BB112" s="12">
        <v>0.197748</v>
      </c>
      <c r="BC112" s="12">
        <v>6.6442</v>
      </c>
      <c r="BD112" s="12">
        <v>4.81659</v>
      </c>
      <c r="BE112" s="12">
        <v>0.339054</v>
      </c>
      <c r="BF112" s="12">
        <v>2.1573</v>
      </c>
      <c r="BG112" s="12">
        <v>14.8725</v>
      </c>
      <c r="BH112" s="12">
        <v>0.0530944</v>
      </c>
      <c r="BI112" s="12">
        <v>17.472</v>
      </c>
    </row>
    <row r="113">
      <c r="A113" s="12" t="s">
        <v>141</v>
      </c>
      <c r="B113" s="12">
        <v>300.0</v>
      </c>
      <c r="C113" s="12">
        <v>36.0</v>
      </c>
      <c r="D113" s="12">
        <v>18.0</v>
      </c>
      <c r="E113" s="12">
        <v>40.0</v>
      </c>
      <c r="F113" s="12">
        <v>14.0</v>
      </c>
      <c r="G113" s="12">
        <v>0.2</v>
      </c>
      <c r="H113" s="12">
        <v>2.0</v>
      </c>
      <c r="I113" s="12">
        <v>2.0</v>
      </c>
      <c r="J113" s="12">
        <v>2.0</v>
      </c>
      <c r="K113" s="12">
        <v>2.0</v>
      </c>
      <c r="L113" s="12">
        <v>4636.57</v>
      </c>
      <c r="M113" s="12">
        <v>278.0</v>
      </c>
      <c r="N113" s="12">
        <v>649.0</v>
      </c>
      <c r="O113" s="12">
        <f t="shared" si="1"/>
        <v>2.334532374</v>
      </c>
      <c r="P113" s="22">
        <f t="shared" si="2"/>
        <v>274.779926</v>
      </c>
      <c r="Q113" s="22">
        <v>0.988417</v>
      </c>
      <c r="R113" s="12">
        <v>8.72222</v>
      </c>
      <c r="S113" s="12">
        <v>314.0</v>
      </c>
      <c r="T113" s="12">
        <v>149.0</v>
      </c>
      <c r="U113" s="12">
        <v>4673.0</v>
      </c>
      <c r="V113" s="12">
        <v>1.75168</v>
      </c>
      <c r="W113" s="12">
        <v>31.3624</v>
      </c>
      <c r="X113" s="12">
        <v>8.27778</v>
      </c>
      <c r="Y113" s="12">
        <v>0.59127</v>
      </c>
      <c r="Z113" s="12">
        <v>2259.0</v>
      </c>
      <c r="AA113" s="12">
        <v>161.357</v>
      </c>
      <c r="AB113" s="12">
        <v>3.0</v>
      </c>
      <c r="AC113" s="12">
        <v>7.0</v>
      </c>
      <c r="AD113" s="12">
        <v>4.59894</v>
      </c>
      <c r="AE113" s="12">
        <v>30.7857</v>
      </c>
      <c r="AF113" s="12">
        <v>3.86775</v>
      </c>
      <c r="AG113" s="12">
        <v>746.143</v>
      </c>
      <c r="AH113" s="12">
        <v>24.2367</v>
      </c>
      <c r="AI113" s="12">
        <v>25.7143</v>
      </c>
      <c r="AJ113" s="12">
        <v>3.56667</v>
      </c>
      <c r="AK113" s="12">
        <v>593.929</v>
      </c>
      <c r="AL113" s="12">
        <v>23.0972</v>
      </c>
      <c r="AM113" s="12">
        <v>3.56667</v>
      </c>
      <c r="AN113" s="12">
        <v>23.0972</v>
      </c>
      <c r="AO113" s="12">
        <v>7.0</v>
      </c>
      <c r="AP113" s="12">
        <v>36.0</v>
      </c>
      <c r="AQ113" s="12">
        <v>23.0972</v>
      </c>
      <c r="AR113" s="12">
        <v>8.27778</v>
      </c>
      <c r="AS113" s="12">
        <v>149.0</v>
      </c>
      <c r="AT113" s="12">
        <v>1.83333</v>
      </c>
      <c r="AU113" s="12">
        <v>33.0</v>
      </c>
      <c r="AV113" s="12">
        <v>77309.7</v>
      </c>
      <c r="AW113" s="19">
        <v>1391570.0</v>
      </c>
      <c r="AX113" s="12">
        <v>2.82632</v>
      </c>
      <c r="AY113" s="12">
        <v>50.8737</v>
      </c>
      <c r="AZ113" s="12">
        <v>0.248241</v>
      </c>
      <c r="BA113" s="12">
        <v>0.233635</v>
      </c>
      <c r="BB113" s="12">
        <v>0.233635</v>
      </c>
      <c r="BC113" s="12">
        <v>7.64228</v>
      </c>
      <c r="BD113" s="12">
        <v>6.00775</v>
      </c>
      <c r="BE113" s="12">
        <v>0.376067</v>
      </c>
      <c r="BF113" s="12">
        <v>2.47182</v>
      </c>
      <c r="BG113" s="12">
        <v>11.0297</v>
      </c>
      <c r="BH113" s="12">
        <v>0.0595048</v>
      </c>
      <c r="BI113" s="12">
        <v>13.9864</v>
      </c>
    </row>
    <row r="114">
      <c r="A114" s="12" t="s">
        <v>142</v>
      </c>
      <c r="B114" s="12">
        <v>300.0</v>
      </c>
      <c r="C114" s="12">
        <v>36.0</v>
      </c>
      <c r="D114" s="12">
        <v>18.0</v>
      </c>
      <c r="E114" s="12">
        <v>40.0</v>
      </c>
      <c r="F114" s="12">
        <v>14.0</v>
      </c>
      <c r="G114" s="12">
        <v>0.2</v>
      </c>
      <c r="H114" s="12">
        <v>2.0</v>
      </c>
      <c r="I114" s="12">
        <v>2.0</v>
      </c>
      <c r="J114" s="12">
        <v>2.0</v>
      </c>
      <c r="K114" s="12">
        <v>2.14286</v>
      </c>
      <c r="L114" s="12">
        <v>1816.7</v>
      </c>
      <c r="M114" s="12">
        <v>285.0</v>
      </c>
      <c r="N114" s="12">
        <v>111.0</v>
      </c>
      <c r="O114" s="12">
        <f t="shared" si="1"/>
        <v>0.3894736842</v>
      </c>
      <c r="P114" s="22">
        <f t="shared" si="2"/>
        <v>285</v>
      </c>
      <c r="Q114" s="22">
        <v>1.0</v>
      </c>
      <c r="R114" s="12">
        <v>8.83333</v>
      </c>
      <c r="S114" s="12">
        <v>318.0</v>
      </c>
      <c r="T114" s="12">
        <v>153.0</v>
      </c>
      <c r="U114" s="12">
        <v>4289.0</v>
      </c>
      <c r="V114" s="12">
        <v>1.81699</v>
      </c>
      <c r="W114" s="12">
        <v>28.0327</v>
      </c>
      <c r="X114" s="12">
        <v>8.5</v>
      </c>
      <c r="Y114" s="12">
        <v>0.607143</v>
      </c>
      <c r="Z114" s="12">
        <v>2738.0</v>
      </c>
      <c r="AA114" s="12">
        <v>195.571</v>
      </c>
      <c r="AB114" s="12">
        <v>3.0</v>
      </c>
      <c r="AC114" s="12">
        <v>8.0</v>
      </c>
      <c r="AD114" s="12">
        <v>5.18882</v>
      </c>
      <c r="AE114" s="12">
        <v>29.5714</v>
      </c>
      <c r="AF114" s="12">
        <v>4.17391</v>
      </c>
      <c r="AG114" s="12">
        <v>677.429</v>
      </c>
      <c r="AH114" s="12">
        <v>22.9082</v>
      </c>
      <c r="AI114" s="12">
        <v>21.6429</v>
      </c>
      <c r="AJ114" s="12">
        <v>3.58746</v>
      </c>
      <c r="AK114" s="12">
        <v>444.786</v>
      </c>
      <c r="AL114" s="12">
        <v>20.5512</v>
      </c>
      <c r="AM114" s="12">
        <v>3.58746</v>
      </c>
      <c r="AN114" s="12">
        <v>20.5512</v>
      </c>
      <c r="AO114" s="12">
        <v>5.0</v>
      </c>
      <c r="AP114" s="12">
        <v>39.0</v>
      </c>
      <c r="AQ114" s="12">
        <v>20.5512</v>
      </c>
      <c r="AR114" s="12">
        <v>8.5</v>
      </c>
      <c r="AS114" s="12">
        <v>153.0</v>
      </c>
      <c r="AT114" s="12">
        <v>1.38889</v>
      </c>
      <c r="AU114" s="12">
        <v>25.0</v>
      </c>
      <c r="AV114" s="12">
        <v>70094.4</v>
      </c>
      <c r="AW114" s="19">
        <v>1261700.0</v>
      </c>
      <c r="AX114" s="12">
        <v>2.57436</v>
      </c>
      <c r="AY114" s="12">
        <v>46.3385</v>
      </c>
      <c r="AZ114" s="12">
        <v>0.226986</v>
      </c>
      <c r="BA114" s="12">
        <v>0.201992</v>
      </c>
      <c r="BB114" s="12">
        <v>0.201992</v>
      </c>
      <c r="BC114" s="12">
        <v>6.7123</v>
      </c>
      <c r="BD114" s="12">
        <v>4.37169</v>
      </c>
      <c r="BE114" s="12">
        <v>0.346779</v>
      </c>
      <c r="BF114" s="12">
        <v>2.42311</v>
      </c>
      <c r="BG114" s="12">
        <v>18.1778</v>
      </c>
      <c r="BH114" s="12">
        <v>0.0517805</v>
      </c>
      <c r="BI114" s="12">
        <v>21.0566</v>
      </c>
    </row>
    <row r="115">
      <c r="A115" s="12" t="s">
        <v>143</v>
      </c>
      <c r="B115" s="12">
        <v>300.0</v>
      </c>
      <c r="C115" s="12">
        <v>36.0</v>
      </c>
      <c r="D115" s="12">
        <v>18.0</v>
      </c>
      <c r="E115" s="12">
        <v>40.0</v>
      </c>
      <c r="F115" s="12">
        <v>14.0</v>
      </c>
      <c r="G115" s="12">
        <v>0.2</v>
      </c>
      <c r="H115" s="12">
        <v>2.0</v>
      </c>
      <c r="I115" s="12">
        <v>2.0</v>
      </c>
      <c r="J115" s="12">
        <v>2.0</v>
      </c>
      <c r="K115" s="12">
        <v>2.0</v>
      </c>
      <c r="L115" s="12">
        <v>2898.12</v>
      </c>
      <c r="M115" s="12">
        <v>280.0</v>
      </c>
      <c r="N115" s="12">
        <v>305.0</v>
      </c>
      <c r="O115" s="12">
        <f t="shared" si="1"/>
        <v>1.089285714</v>
      </c>
      <c r="P115" s="22">
        <f t="shared" si="2"/>
        <v>272.6038</v>
      </c>
      <c r="Q115" s="22">
        <v>0.973585</v>
      </c>
      <c r="R115" s="12">
        <v>8.66667</v>
      </c>
      <c r="S115" s="12">
        <v>312.0</v>
      </c>
      <c r="T115" s="12">
        <v>150.0</v>
      </c>
      <c r="U115" s="12">
        <v>4495.0</v>
      </c>
      <c r="V115" s="12">
        <v>1.74667</v>
      </c>
      <c r="W115" s="12">
        <v>29.9667</v>
      </c>
      <c r="X115" s="12">
        <v>8.33333</v>
      </c>
      <c r="Y115" s="12">
        <v>0.595238</v>
      </c>
      <c r="Z115" s="12">
        <v>3929.0</v>
      </c>
      <c r="AA115" s="12">
        <v>280.643</v>
      </c>
      <c r="AB115" s="12">
        <v>3.0</v>
      </c>
      <c r="AC115" s="12">
        <v>8.0</v>
      </c>
      <c r="AD115" s="12">
        <v>5.33087</v>
      </c>
      <c r="AE115" s="12">
        <v>31.2143</v>
      </c>
      <c r="AF115" s="12">
        <v>4.10526</v>
      </c>
      <c r="AG115" s="12">
        <v>774.143</v>
      </c>
      <c r="AH115" s="12">
        <v>24.8009</v>
      </c>
      <c r="AI115" s="12">
        <v>27.5</v>
      </c>
      <c r="AJ115" s="12">
        <v>3.57143</v>
      </c>
      <c r="AK115" s="12">
        <v>617.571</v>
      </c>
      <c r="AL115" s="12">
        <v>22.4571</v>
      </c>
      <c r="AM115" s="12">
        <v>3.57143</v>
      </c>
      <c r="AN115" s="12">
        <v>22.4571</v>
      </c>
      <c r="AO115" s="12">
        <v>7.0</v>
      </c>
      <c r="AP115" s="12">
        <v>41.0</v>
      </c>
      <c r="AQ115" s="12">
        <v>22.4571</v>
      </c>
      <c r="AR115" s="12">
        <v>8.33333</v>
      </c>
      <c r="AS115" s="12">
        <v>150.0</v>
      </c>
      <c r="AT115" s="12">
        <v>1.38889</v>
      </c>
      <c r="AU115" s="12">
        <v>25.0</v>
      </c>
      <c r="AV115" s="12">
        <v>76284.4</v>
      </c>
      <c r="AW115" s="19">
        <v>1373120.0</v>
      </c>
      <c r="AX115" s="12">
        <v>2.66038</v>
      </c>
      <c r="AY115" s="12">
        <v>47.8868</v>
      </c>
      <c r="AZ115" s="12">
        <v>0.250697</v>
      </c>
      <c r="BA115" s="12">
        <v>0.223353</v>
      </c>
      <c r="BB115" s="12">
        <v>0.223353</v>
      </c>
      <c r="BC115" s="12">
        <v>7.82534</v>
      </c>
      <c r="BD115" s="12">
        <v>6.1422</v>
      </c>
      <c r="BE115" s="12">
        <v>0.522517</v>
      </c>
      <c r="BF115" s="12">
        <v>3.85336</v>
      </c>
      <c r="BG115" s="12">
        <v>17.6921</v>
      </c>
      <c r="BH115" s="12">
        <v>0.0654061</v>
      </c>
      <c r="BI115" s="12">
        <v>22.1881</v>
      </c>
    </row>
    <row r="116">
      <c r="A116" s="12" t="s">
        <v>144</v>
      </c>
      <c r="B116" s="12">
        <v>300.0</v>
      </c>
      <c r="C116" s="12">
        <v>36.0</v>
      </c>
      <c r="D116" s="12">
        <v>18.0</v>
      </c>
      <c r="E116" s="12">
        <v>40.0</v>
      </c>
      <c r="F116" s="12">
        <v>14.0</v>
      </c>
      <c r="G116" s="12">
        <v>0.2</v>
      </c>
      <c r="H116" s="12">
        <v>2.0</v>
      </c>
      <c r="I116" s="12">
        <v>2.0</v>
      </c>
      <c r="J116" s="12">
        <v>2.0</v>
      </c>
      <c r="K116" s="12">
        <v>2.0</v>
      </c>
      <c r="L116" s="12">
        <v>2759.62</v>
      </c>
      <c r="M116" s="12">
        <v>293.0</v>
      </c>
      <c r="N116" s="12">
        <v>309.0</v>
      </c>
      <c r="O116" s="12">
        <f t="shared" si="1"/>
        <v>1.054607509</v>
      </c>
      <c r="P116" s="22">
        <f t="shared" si="2"/>
        <v>281.28</v>
      </c>
      <c r="Q116" s="22">
        <v>0.96</v>
      </c>
      <c r="R116" s="12">
        <v>9.22222</v>
      </c>
      <c r="S116" s="12">
        <v>332.0</v>
      </c>
      <c r="T116" s="12">
        <v>158.0</v>
      </c>
      <c r="U116" s="12">
        <v>4201.0</v>
      </c>
      <c r="V116" s="12">
        <v>1.78481</v>
      </c>
      <c r="W116" s="12">
        <v>26.5886</v>
      </c>
      <c r="X116" s="12">
        <v>8.77778</v>
      </c>
      <c r="Y116" s="12">
        <v>0.626984</v>
      </c>
      <c r="Z116" s="12">
        <v>3093.0</v>
      </c>
      <c r="AA116" s="12">
        <v>220.929</v>
      </c>
      <c r="AB116" s="12">
        <v>3.0</v>
      </c>
      <c r="AC116" s="12">
        <v>8.0</v>
      </c>
      <c r="AD116" s="12">
        <v>5.18849</v>
      </c>
      <c r="AE116" s="12">
        <v>30.9286</v>
      </c>
      <c r="AF116" s="12">
        <v>3.98845</v>
      </c>
      <c r="AG116" s="12">
        <v>679.857</v>
      </c>
      <c r="AH116" s="12">
        <v>21.9815</v>
      </c>
      <c r="AI116" s="12">
        <v>23.9286</v>
      </c>
      <c r="AJ116" s="12">
        <v>3.60896</v>
      </c>
      <c r="AK116" s="12">
        <v>485.143</v>
      </c>
      <c r="AL116" s="12">
        <v>20.2746</v>
      </c>
      <c r="AM116" s="12">
        <v>3.60896</v>
      </c>
      <c r="AN116" s="12">
        <v>20.2746</v>
      </c>
      <c r="AO116" s="12">
        <v>5.0</v>
      </c>
      <c r="AP116" s="12">
        <v>38.0</v>
      </c>
      <c r="AQ116" s="12">
        <v>20.2746</v>
      </c>
      <c r="AR116" s="12">
        <v>8.77778</v>
      </c>
      <c r="AS116" s="12">
        <v>158.0</v>
      </c>
      <c r="AT116" s="12">
        <v>1.5</v>
      </c>
      <c r="AU116" s="12">
        <v>27.0</v>
      </c>
      <c r="AV116" s="12">
        <v>67478.9</v>
      </c>
      <c r="AW116" s="19">
        <v>1214620.0</v>
      </c>
      <c r="AX116" s="12">
        <v>2.51735</v>
      </c>
      <c r="AY116" s="12">
        <v>45.3124</v>
      </c>
      <c r="AZ116" s="12">
        <v>0.223099</v>
      </c>
      <c r="BA116" s="12">
        <v>0.204002</v>
      </c>
      <c r="BB116" s="12">
        <v>0.204002</v>
      </c>
      <c r="BC116" s="12">
        <v>6.90015</v>
      </c>
      <c r="BD116" s="12">
        <v>4.88148</v>
      </c>
      <c r="BE116" s="12">
        <v>0.393558</v>
      </c>
      <c r="BF116" s="12">
        <v>2.74378</v>
      </c>
      <c r="BG116" s="12">
        <v>12.5004</v>
      </c>
      <c r="BH116" s="12">
        <v>0.076956</v>
      </c>
      <c r="BI116" s="12">
        <v>15.7716</v>
      </c>
    </row>
    <row r="117">
      <c r="A117" s="12" t="s">
        <v>145</v>
      </c>
      <c r="B117" s="12">
        <v>300.0</v>
      </c>
      <c r="C117" s="12">
        <v>36.0</v>
      </c>
      <c r="D117" s="12">
        <v>18.0</v>
      </c>
      <c r="E117" s="12">
        <v>40.0</v>
      </c>
      <c r="F117" s="12">
        <v>14.0</v>
      </c>
      <c r="G117" s="12">
        <v>0.2</v>
      </c>
      <c r="H117" s="12">
        <v>2.0</v>
      </c>
      <c r="I117" s="12">
        <v>2.0</v>
      </c>
      <c r="J117" s="12">
        <v>2.0</v>
      </c>
      <c r="K117" s="12">
        <v>2.14286</v>
      </c>
      <c r="L117" s="12">
        <v>3131.82</v>
      </c>
      <c r="M117" s="12">
        <v>284.0</v>
      </c>
      <c r="N117" s="12">
        <v>348.0</v>
      </c>
      <c r="O117" s="12">
        <f t="shared" si="1"/>
        <v>1.225352113</v>
      </c>
      <c r="P117" s="22">
        <f t="shared" si="2"/>
        <v>276.69126</v>
      </c>
      <c r="Q117" s="22">
        <v>0.974265</v>
      </c>
      <c r="R117" s="12">
        <v>8.61111</v>
      </c>
      <c r="S117" s="12">
        <v>310.0</v>
      </c>
      <c r="T117" s="12">
        <v>148.0</v>
      </c>
      <c r="U117" s="12">
        <v>4668.0</v>
      </c>
      <c r="V117" s="12">
        <v>1.81081</v>
      </c>
      <c r="W117" s="12">
        <v>31.5405</v>
      </c>
      <c r="X117" s="12">
        <v>8.22222</v>
      </c>
      <c r="Y117" s="12">
        <v>0.587302</v>
      </c>
      <c r="Z117" s="12">
        <v>2164.0</v>
      </c>
      <c r="AA117" s="12">
        <v>154.571</v>
      </c>
      <c r="AB117" s="12">
        <v>3.0</v>
      </c>
      <c r="AC117" s="12">
        <v>6.0</v>
      </c>
      <c r="AD117" s="12">
        <v>4.4219</v>
      </c>
      <c r="AE117" s="12">
        <v>31.6429</v>
      </c>
      <c r="AF117" s="12">
        <v>3.9526</v>
      </c>
      <c r="AG117" s="12">
        <v>771.643</v>
      </c>
      <c r="AH117" s="12">
        <v>24.386</v>
      </c>
      <c r="AI117" s="12">
        <v>26.7143</v>
      </c>
      <c r="AJ117" s="12">
        <v>3.56684</v>
      </c>
      <c r="AK117" s="12">
        <v>606.786</v>
      </c>
      <c r="AL117" s="12">
        <v>22.7139</v>
      </c>
      <c r="AM117" s="12">
        <v>3.56684</v>
      </c>
      <c r="AN117" s="12">
        <v>22.7139</v>
      </c>
      <c r="AO117" s="12">
        <v>5.0</v>
      </c>
      <c r="AP117" s="12">
        <v>36.0</v>
      </c>
      <c r="AQ117" s="12">
        <v>22.7139</v>
      </c>
      <c r="AR117" s="12">
        <v>8.22222</v>
      </c>
      <c r="AS117" s="12">
        <v>148.0</v>
      </c>
      <c r="AT117" s="12">
        <v>2.11111</v>
      </c>
      <c r="AU117" s="12">
        <v>38.0</v>
      </c>
      <c r="AV117" s="12">
        <v>77323.2</v>
      </c>
      <c r="AW117" s="19">
        <v>1391820.0</v>
      </c>
      <c r="AX117" s="12">
        <v>2.86044</v>
      </c>
      <c r="AY117" s="12">
        <v>51.4879</v>
      </c>
      <c r="AZ117" s="12">
        <v>0.254111</v>
      </c>
      <c r="BA117" s="12">
        <v>0.230855</v>
      </c>
      <c r="BB117" s="12">
        <v>0.230855</v>
      </c>
      <c r="BC117" s="12">
        <v>8.04081</v>
      </c>
      <c r="BD117" s="12">
        <v>6.16712</v>
      </c>
      <c r="BE117" s="12">
        <v>0.327037</v>
      </c>
      <c r="BF117" s="12">
        <v>2.97444</v>
      </c>
      <c r="BG117" s="12">
        <v>8.85265</v>
      </c>
      <c r="BH117" s="12">
        <v>0.0598789</v>
      </c>
      <c r="BI117" s="12">
        <v>12.2653</v>
      </c>
    </row>
    <row r="118">
      <c r="A118" s="12" t="s">
        <v>146</v>
      </c>
      <c r="B118" s="12">
        <v>300.0</v>
      </c>
      <c r="C118" s="12">
        <v>36.0</v>
      </c>
      <c r="D118" s="12">
        <v>18.0</v>
      </c>
      <c r="E118" s="12">
        <v>40.0</v>
      </c>
      <c r="F118" s="12">
        <v>14.0</v>
      </c>
      <c r="G118" s="12">
        <v>0.2</v>
      </c>
      <c r="H118" s="12">
        <v>2.0</v>
      </c>
      <c r="I118" s="12">
        <v>2.0</v>
      </c>
      <c r="J118" s="12">
        <v>2.0</v>
      </c>
      <c r="K118" s="12">
        <v>2.14286</v>
      </c>
      <c r="L118" s="12">
        <v>2078.83</v>
      </c>
      <c r="M118" s="12">
        <v>286.0</v>
      </c>
      <c r="N118" s="12">
        <v>173.0</v>
      </c>
      <c r="O118" s="12">
        <f t="shared" si="1"/>
        <v>0.6048951049</v>
      </c>
      <c r="P118" s="22">
        <f t="shared" si="2"/>
        <v>284.971258</v>
      </c>
      <c r="Q118" s="22">
        <v>0.996403</v>
      </c>
      <c r="R118" s="12">
        <v>9.27778</v>
      </c>
      <c r="S118" s="12">
        <v>334.0</v>
      </c>
      <c r="T118" s="12">
        <v>160.0</v>
      </c>
      <c r="U118" s="12">
        <v>4247.0</v>
      </c>
      <c r="V118" s="12">
        <v>1.7625</v>
      </c>
      <c r="W118" s="12">
        <v>26.5437</v>
      </c>
      <c r="X118" s="12">
        <v>8.88889</v>
      </c>
      <c r="Y118" s="12">
        <v>0.634921</v>
      </c>
      <c r="Z118" s="12">
        <v>2747.0</v>
      </c>
      <c r="AA118" s="12">
        <v>196.214</v>
      </c>
      <c r="AB118" s="12">
        <v>3.0</v>
      </c>
      <c r="AC118" s="12">
        <v>8.0</v>
      </c>
      <c r="AD118" s="12">
        <v>5.26866</v>
      </c>
      <c r="AE118" s="12">
        <v>29.7857</v>
      </c>
      <c r="AF118" s="12">
        <v>4.04556</v>
      </c>
      <c r="AG118" s="12">
        <v>658.571</v>
      </c>
      <c r="AH118" s="12">
        <v>22.1103</v>
      </c>
      <c r="AI118" s="12">
        <v>21.8571</v>
      </c>
      <c r="AJ118" s="12">
        <v>3.5817</v>
      </c>
      <c r="AK118" s="12">
        <v>450.714</v>
      </c>
      <c r="AL118" s="12">
        <v>20.6209</v>
      </c>
      <c r="AM118" s="12">
        <v>3.5817</v>
      </c>
      <c r="AN118" s="12">
        <v>20.6209</v>
      </c>
      <c r="AO118" s="12">
        <v>5.0</v>
      </c>
      <c r="AP118" s="12">
        <v>36.0</v>
      </c>
      <c r="AQ118" s="12">
        <v>20.6209</v>
      </c>
      <c r="AR118" s="12">
        <v>8.88889</v>
      </c>
      <c r="AS118" s="12">
        <v>160.0</v>
      </c>
      <c r="AT118" s="12">
        <v>1.16667</v>
      </c>
      <c r="AU118" s="12">
        <v>21.0</v>
      </c>
      <c r="AV118" s="12">
        <v>67435.0</v>
      </c>
      <c r="AW118" s="19">
        <v>1213830.0</v>
      </c>
      <c r="AX118" s="12">
        <v>2.52426</v>
      </c>
      <c r="AY118" s="12">
        <v>45.4366</v>
      </c>
      <c r="AZ118" s="12">
        <v>0.220482</v>
      </c>
      <c r="BA118" s="12">
        <v>0.204068</v>
      </c>
      <c r="BB118" s="12">
        <v>0.204068</v>
      </c>
      <c r="BC118" s="12">
        <v>6.56722</v>
      </c>
      <c r="BD118" s="12">
        <v>4.46033</v>
      </c>
      <c r="BE118" s="12">
        <v>0.364046</v>
      </c>
      <c r="BF118" s="12">
        <v>2.24973</v>
      </c>
      <c r="BG118" s="12">
        <v>19.7616</v>
      </c>
      <c r="BH118" s="12">
        <v>0.0532498</v>
      </c>
      <c r="BI118" s="12">
        <v>22.4864</v>
      </c>
    </row>
    <row r="119">
      <c r="A119" s="12" t="s">
        <v>147</v>
      </c>
      <c r="B119" s="12">
        <v>300.0</v>
      </c>
      <c r="C119" s="12">
        <v>36.0</v>
      </c>
      <c r="D119" s="12">
        <v>18.0</v>
      </c>
      <c r="E119" s="12">
        <v>40.0</v>
      </c>
      <c r="F119" s="12">
        <v>14.0</v>
      </c>
      <c r="G119" s="12">
        <v>0.2</v>
      </c>
      <c r="H119" s="12">
        <v>2.0</v>
      </c>
      <c r="I119" s="12">
        <v>2.0</v>
      </c>
      <c r="J119" s="12">
        <v>2.0</v>
      </c>
      <c r="K119" s="12">
        <v>2.14286</v>
      </c>
      <c r="L119" s="12">
        <v>3412.91</v>
      </c>
      <c r="M119" s="12">
        <v>269.0</v>
      </c>
      <c r="N119" s="12">
        <v>408.0</v>
      </c>
      <c r="O119" s="12">
        <f t="shared" si="1"/>
        <v>1.516728625</v>
      </c>
      <c r="P119" s="22">
        <f t="shared" si="2"/>
        <v>257.257881</v>
      </c>
      <c r="Q119" s="22">
        <v>0.956349</v>
      </c>
      <c r="R119" s="12">
        <v>8.44444</v>
      </c>
      <c r="S119" s="12">
        <v>304.0</v>
      </c>
      <c r="T119" s="12">
        <v>146.0</v>
      </c>
      <c r="U119" s="12">
        <v>4554.0</v>
      </c>
      <c r="V119" s="12">
        <v>1.74658</v>
      </c>
      <c r="W119" s="12">
        <v>31.1918</v>
      </c>
      <c r="X119" s="12">
        <v>8.11111</v>
      </c>
      <c r="Y119" s="12">
        <v>0.579365</v>
      </c>
      <c r="Z119" s="12">
        <v>2789.0</v>
      </c>
      <c r="AA119" s="12">
        <v>199.214</v>
      </c>
      <c r="AB119" s="12">
        <v>3.0</v>
      </c>
      <c r="AC119" s="12">
        <v>8.0</v>
      </c>
      <c r="AD119" s="12">
        <v>4.86375</v>
      </c>
      <c r="AE119" s="12">
        <v>31.0714</v>
      </c>
      <c r="AF119" s="12">
        <v>3.90575</v>
      </c>
      <c r="AG119" s="12">
        <v>761.714</v>
      </c>
      <c r="AH119" s="12">
        <v>24.5149</v>
      </c>
      <c r="AI119" s="12">
        <v>26.8571</v>
      </c>
      <c r="AJ119" s="12">
        <v>3.56915</v>
      </c>
      <c r="AK119" s="12">
        <v>620.0</v>
      </c>
      <c r="AL119" s="12">
        <v>23.0851</v>
      </c>
      <c r="AM119" s="12">
        <v>3.56915</v>
      </c>
      <c r="AN119" s="12">
        <v>23.0851</v>
      </c>
      <c r="AO119" s="12">
        <v>5.0</v>
      </c>
      <c r="AP119" s="12">
        <v>36.0</v>
      </c>
      <c r="AQ119" s="12">
        <v>23.0851</v>
      </c>
      <c r="AR119" s="12">
        <v>8.11111</v>
      </c>
      <c r="AS119" s="12">
        <v>146.0</v>
      </c>
      <c r="AT119" s="12">
        <v>1.94444</v>
      </c>
      <c r="AU119" s="12">
        <v>35.0</v>
      </c>
      <c r="AV119" s="12">
        <v>76272.8</v>
      </c>
      <c r="AW119" s="19">
        <v>1372910.0</v>
      </c>
      <c r="AX119" s="12">
        <v>2.79035</v>
      </c>
      <c r="AY119" s="12">
        <v>50.2263</v>
      </c>
      <c r="AZ119" s="12">
        <v>0.251708</v>
      </c>
      <c r="BA119" s="12">
        <v>0.232532</v>
      </c>
      <c r="BB119" s="12">
        <v>0.232532</v>
      </c>
      <c r="BC119" s="12">
        <v>7.82094</v>
      </c>
      <c r="BD119" s="12">
        <v>6.24515</v>
      </c>
      <c r="BE119" s="12">
        <v>0.410405</v>
      </c>
      <c r="BF119" s="12">
        <v>3.46515</v>
      </c>
      <c r="BG119" s="12">
        <v>11.639</v>
      </c>
      <c r="BH119" s="12">
        <v>0.0509841</v>
      </c>
      <c r="BI119" s="12">
        <v>15.6163</v>
      </c>
    </row>
    <row r="120">
      <c r="A120" s="12" t="s">
        <v>148</v>
      </c>
      <c r="B120" s="12">
        <v>300.0</v>
      </c>
      <c r="C120" s="12">
        <v>36.0</v>
      </c>
      <c r="D120" s="12">
        <v>18.0</v>
      </c>
      <c r="E120" s="12">
        <v>40.0</v>
      </c>
      <c r="F120" s="12">
        <v>14.0</v>
      </c>
      <c r="G120" s="12">
        <v>0.2</v>
      </c>
      <c r="H120" s="12">
        <v>2.0</v>
      </c>
      <c r="I120" s="12">
        <v>2.0</v>
      </c>
      <c r="J120" s="12">
        <v>2.0</v>
      </c>
      <c r="K120" s="12">
        <v>2.14286</v>
      </c>
      <c r="L120" s="12">
        <v>2254.41</v>
      </c>
      <c r="M120" s="12">
        <v>294.0</v>
      </c>
      <c r="N120" s="12">
        <v>206.0</v>
      </c>
      <c r="O120" s="12">
        <f t="shared" si="1"/>
        <v>0.7006802721</v>
      </c>
      <c r="P120" s="22">
        <f t="shared" si="2"/>
        <v>291.951114</v>
      </c>
      <c r="Q120" s="22">
        <v>0.993031</v>
      </c>
      <c r="R120" s="12">
        <v>9.11111</v>
      </c>
      <c r="S120" s="12">
        <v>328.0</v>
      </c>
      <c r="T120" s="12">
        <v>158.0</v>
      </c>
      <c r="U120" s="12">
        <v>4235.0</v>
      </c>
      <c r="V120" s="12">
        <v>1.82278</v>
      </c>
      <c r="W120" s="12">
        <v>26.8038</v>
      </c>
      <c r="X120" s="12">
        <v>8.77778</v>
      </c>
      <c r="Y120" s="12">
        <v>0.626984</v>
      </c>
      <c r="Z120" s="12">
        <v>2619.0</v>
      </c>
      <c r="AA120" s="12">
        <v>187.071</v>
      </c>
      <c r="AB120" s="12">
        <v>3.0</v>
      </c>
      <c r="AC120" s="12">
        <v>8.0</v>
      </c>
      <c r="AD120" s="12">
        <v>5.15693</v>
      </c>
      <c r="AE120" s="12">
        <v>29.7857</v>
      </c>
      <c r="AF120" s="12">
        <v>4.03837</v>
      </c>
      <c r="AG120" s="12">
        <v>659.214</v>
      </c>
      <c r="AH120" s="12">
        <v>22.1319</v>
      </c>
      <c r="AI120" s="12">
        <v>22.7143</v>
      </c>
      <c r="AJ120" s="12">
        <v>3.5566</v>
      </c>
      <c r="AK120" s="12">
        <v>452.786</v>
      </c>
      <c r="AL120" s="12">
        <v>19.934</v>
      </c>
      <c r="AM120" s="12">
        <v>3.5566</v>
      </c>
      <c r="AN120" s="12">
        <v>19.934</v>
      </c>
      <c r="AO120" s="12">
        <v>7.0</v>
      </c>
      <c r="AP120" s="12">
        <v>36.0</v>
      </c>
      <c r="AQ120" s="12">
        <v>19.934</v>
      </c>
      <c r="AR120" s="12">
        <v>8.77778</v>
      </c>
      <c r="AS120" s="12">
        <v>158.0</v>
      </c>
      <c r="AT120" s="12">
        <v>1.5</v>
      </c>
      <c r="AU120" s="12">
        <v>27.0</v>
      </c>
      <c r="AV120" s="12">
        <v>68022.6</v>
      </c>
      <c r="AW120" s="19">
        <v>1224410.0</v>
      </c>
      <c r="AX120" s="12">
        <v>2.52687</v>
      </c>
      <c r="AY120" s="12">
        <v>45.4836</v>
      </c>
      <c r="AZ120" s="12">
        <v>0.223987</v>
      </c>
      <c r="BA120" s="12">
        <v>0.1988</v>
      </c>
      <c r="BB120" s="12">
        <v>0.1988</v>
      </c>
      <c r="BC120" s="12">
        <v>6.6716</v>
      </c>
      <c r="BD120" s="12">
        <v>4.51561</v>
      </c>
      <c r="BE120" s="12">
        <v>0.346678</v>
      </c>
      <c r="BF120" s="12">
        <v>2.21752</v>
      </c>
      <c r="BG120" s="12">
        <v>14.0067</v>
      </c>
      <c r="BH120" s="12">
        <v>0.0630676</v>
      </c>
      <c r="BI120" s="12">
        <v>16.6895</v>
      </c>
    </row>
    <row r="121">
      <c r="A121" s="12" t="s">
        <v>149</v>
      </c>
      <c r="B121" s="12">
        <v>300.0</v>
      </c>
      <c r="C121" s="12">
        <v>36.0</v>
      </c>
      <c r="D121" s="12">
        <v>18.0</v>
      </c>
      <c r="E121" s="12">
        <v>40.0</v>
      </c>
      <c r="F121" s="12">
        <v>14.0</v>
      </c>
      <c r="G121" s="12">
        <v>0.2</v>
      </c>
      <c r="H121" s="12">
        <v>2.0</v>
      </c>
      <c r="I121" s="12">
        <v>2.0</v>
      </c>
      <c r="J121" s="12">
        <v>2.0</v>
      </c>
      <c r="K121" s="12">
        <v>2.14286</v>
      </c>
      <c r="L121" s="12">
        <v>1688.71</v>
      </c>
      <c r="M121" s="12">
        <v>277.0</v>
      </c>
      <c r="N121" s="12">
        <v>69.0</v>
      </c>
      <c r="O121" s="12">
        <f t="shared" si="1"/>
        <v>0.2490974729</v>
      </c>
      <c r="P121" s="22">
        <f t="shared" si="2"/>
        <v>266.702525</v>
      </c>
      <c r="Q121" s="22">
        <v>0.962825</v>
      </c>
      <c r="R121" s="12">
        <v>8.83333</v>
      </c>
      <c r="S121" s="12">
        <v>318.0</v>
      </c>
      <c r="T121" s="12">
        <v>154.0</v>
      </c>
      <c r="U121" s="12">
        <v>4503.0</v>
      </c>
      <c r="V121" s="12">
        <v>1.75325</v>
      </c>
      <c r="W121" s="12">
        <v>29.2403</v>
      </c>
      <c r="X121" s="12">
        <v>8.55556</v>
      </c>
      <c r="Y121" s="12">
        <v>0.611111</v>
      </c>
      <c r="Z121" s="12">
        <v>2995.0</v>
      </c>
      <c r="AA121" s="12">
        <v>213.929</v>
      </c>
      <c r="AB121" s="12">
        <v>3.0</v>
      </c>
      <c r="AC121" s="12">
        <v>8.0</v>
      </c>
      <c r="AD121" s="12">
        <v>5.26277</v>
      </c>
      <c r="AE121" s="12">
        <v>29.8571</v>
      </c>
      <c r="AF121" s="12">
        <v>4.03589</v>
      </c>
      <c r="AG121" s="12">
        <v>704.429</v>
      </c>
      <c r="AH121" s="12">
        <v>23.5933</v>
      </c>
      <c r="AI121" s="12">
        <v>22.5</v>
      </c>
      <c r="AJ121" s="12">
        <v>3.61587</v>
      </c>
      <c r="AK121" s="12">
        <v>501.571</v>
      </c>
      <c r="AL121" s="12">
        <v>22.2921</v>
      </c>
      <c r="AM121" s="12">
        <v>3.61587</v>
      </c>
      <c r="AN121" s="12">
        <v>22.2921</v>
      </c>
      <c r="AO121" s="12">
        <v>7.0</v>
      </c>
      <c r="AP121" s="12">
        <v>38.0</v>
      </c>
      <c r="AQ121" s="12">
        <v>22.2921</v>
      </c>
      <c r="AR121" s="12">
        <v>8.55556</v>
      </c>
      <c r="AS121" s="12">
        <v>154.0</v>
      </c>
      <c r="AT121" s="12">
        <v>1.55556</v>
      </c>
      <c r="AU121" s="12">
        <v>28.0</v>
      </c>
      <c r="AV121" s="12">
        <v>74650.6</v>
      </c>
      <c r="AW121" s="19">
        <v>1343710.0</v>
      </c>
      <c r="AX121" s="12">
        <v>2.7067</v>
      </c>
      <c r="AY121" s="12">
        <v>48.7207</v>
      </c>
      <c r="AZ121" s="12">
        <v>0.237324</v>
      </c>
      <c r="BA121" s="12">
        <v>0.224228</v>
      </c>
      <c r="BB121" s="12">
        <v>0.224228</v>
      </c>
      <c r="BC121" s="12">
        <v>7.08582</v>
      </c>
      <c r="BD121" s="12">
        <v>5.04513</v>
      </c>
      <c r="BE121" s="12">
        <v>0.381918</v>
      </c>
      <c r="BF121" s="12">
        <v>2.95556</v>
      </c>
      <c r="BG121" s="12">
        <v>18.8058</v>
      </c>
      <c r="BH121" s="12">
        <v>0.0537848</v>
      </c>
      <c r="BI121" s="12">
        <v>22.2504</v>
      </c>
    </row>
    <row r="122">
      <c r="A122" s="12" t="s">
        <v>150</v>
      </c>
      <c r="B122" s="12">
        <v>300.0</v>
      </c>
      <c r="C122" s="12">
        <v>36.0</v>
      </c>
      <c r="D122" s="12">
        <v>18.0</v>
      </c>
      <c r="E122" s="12">
        <v>40.0</v>
      </c>
      <c r="F122" s="12">
        <v>14.0</v>
      </c>
      <c r="G122" s="12">
        <v>0.2</v>
      </c>
      <c r="H122" s="12">
        <v>2.0</v>
      </c>
      <c r="I122" s="12">
        <v>2.0</v>
      </c>
      <c r="J122" s="12">
        <v>2.0</v>
      </c>
      <c r="K122" s="12">
        <v>2.0</v>
      </c>
      <c r="L122" s="12">
        <v>2024.59</v>
      </c>
      <c r="M122" s="12">
        <v>287.0</v>
      </c>
      <c r="N122" s="12">
        <v>163.0</v>
      </c>
      <c r="O122" s="12">
        <f t="shared" si="1"/>
        <v>0.5679442509</v>
      </c>
      <c r="P122" s="22">
        <f t="shared" si="2"/>
        <v>284.942784</v>
      </c>
      <c r="Q122" s="22">
        <v>0.992832</v>
      </c>
      <c r="R122" s="12">
        <v>8.94444</v>
      </c>
      <c r="S122" s="12">
        <v>322.0</v>
      </c>
      <c r="T122" s="12">
        <v>158.0</v>
      </c>
      <c r="U122" s="12">
        <v>4155.0</v>
      </c>
      <c r="V122" s="12">
        <v>1.76582</v>
      </c>
      <c r="W122" s="12">
        <v>26.2975</v>
      </c>
      <c r="X122" s="12">
        <v>8.77778</v>
      </c>
      <c r="Y122" s="12">
        <v>0.626984</v>
      </c>
      <c r="Z122" s="12">
        <v>3679.0</v>
      </c>
      <c r="AA122" s="12">
        <v>262.786</v>
      </c>
      <c r="AB122" s="12">
        <v>3.0</v>
      </c>
      <c r="AC122" s="12">
        <v>9.0</v>
      </c>
      <c r="AD122" s="12">
        <v>5.62653</v>
      </c>
      <c r="AE122" s="12">
        <v>29.9286</v>
      </c>
      <c r="AF122" s="12">
        <v>3.9642</v>
      </c>
      <c r="AG122" s="12">
        <v>656.214</v>
      </c>
      <c r="AH122" s="12">
        <v>21.926</v>
      </c>
      <c r="AI122" s="12">
        <v>24.9286</v>
      </c>
      <c r="AJ122" s="12">
        <v>3.58739</v>
      </c>
      <c r="AK122" s="12">
        <v>508.571</v>
      </c>
      <c r="AL122" s="12">
        <v>20.4011</v>
      </c>
      <c r="AM122" s="12">
        <v>3.58739</v>
      </c>
      <c r="AN122" s="12">
        <v>20.4011</v>
      </c>
      <c r="AO122" s="12">
        <v>9.0</v>
      </c>
      <c r="AP122" s="12">
        <v>38.0</v>
      </c>
      <c r="AQ122" s="12">
        <v>20.4011</v>
      </c>
      <c r="AR122" s="12">
        <v>8.77778</v>
      </c>
      <c r="AS122" s="12">
        <v>158.0</v>
      </c>
      <c r="AT122" s="12">
        <v>1.72222</v>
      </c>
      <c r="AU122" s="12">
        <v>31.0</v>
      </c>
      <c r="AV122" s="12">
        <v>67199.6</v>
      </c>
      <c r="AW122" s="19">
        <v>1209590.0</v>
      </c>
      <c r="AX122" s="12">
        <v>2.53773</v>
      </c>
      <c r="AY122" s="12">
        <v>45.6792</v>
      </c>
      <c r="AZ122" s="12">
        <v>0.224491</v>
      </c>
      <c r="BA122" s="12">
        <v>0.207412</v>
      </c>
      <c r="BB122" s="12">
        <v>0.207412</v>
      </c>
      <c r="BC122" s="12">
        <v>6.7187</v>
      </c>
      <c r="BD122" s="12">
        <v>5.17049</v>
      </c>
      <c r="BE122" s="12">
        <v>0.521288</v>
      </c>
      <c r="BF122" s="12">
        <v>3.36013</v>
      </c>
      <c r="BG122" s="12">
        <v>12.1581</v>
      </c>
      <c r="BH122" s="12">
        <v>0.0610729</v>
      </c>
      <c r="BI122" s="12">
        <v>16.1525</v>
      </c>
    </row>
    <row r="123">
      <c r="A123" s="12" t="s">
        <v>151</v>
      </c>
      <c r="B123" s="12">
        <v>300.0</v>
      </c>
      <c r="C123" s="12">
        <v>36.0</v>
      </c>
      <c r="D123" s="12">
        <v>18.0</v>
      </c>
      <c r="E123" s="12">
        <v>40.0</v>
      </c>
      <c r="F123" s="12">
        <v>14.0</v>
      </c>
      <c r="G123" s="12">
        <v>0.2</v>
      </c>
      <c r="H123" s="12">
        <v>2.0</v>
      </c>
      <c r="I123" s="12">
        <v>2.0</v>
      </c>
      <c r="J123" s="12">
        <v>2.0</v>
      </c>
      <c r="K123" s="12">
        <v>2.14286</v>
      </c>
      <c r="L123" s="12">
        <v>2203.01</v>
      </c>
      <c r="M123" s="12">
        <v>276.0</v>
      </c>
      <c r="N123" s="12">
        <v>165.0</v>
      </c>
      <c r="O123" s="12">
        <f t="shared" si="1"/>
        <v>0.597826087</v>
      </c>
      <c r="P123" s="22">
        <f t="shared" si="2"/>
        <v>272.887272</v>
      </c>
      <c r="Q123" s="22">
        <v>0.988722</v>
      </c>
      <c r="R123" s="12">
        <v>8.83333</v>
      </c>
      <c r="S123" s="12">
        <v>318.0</v>
      </c>
      <c r="T123" s="12">
        <v>151.0</v>
      </c>
      <c r="U123" s="12">
        <v>4529.0</v>
      </c>
      <c r="V123" s="12">
        <v>1.68212</v>
      </c>
      <c r="W123" s="12">
        <v>29.9934</v>
      </c>
      <c r="X123" s="12">
        <v>8.38889</v>
      </c>
      <c r="Y123" s="12">
        <v>0.599206</v>
      </c>
      <c r="Z123" s="12">
        <v>2063.0</v>
      </c>
      <c r="AA123" s="12">
        <v>147.357</v>
      </c>
      <c r="AB123" s="12">
        <v>3.0</v>
      </c>
      <c r="AC123" s="12">
        <v>7.0</v>
      </c>
      <c r="AD123" s="12">
        <v>4.42899</v>
      </c>
      <c r="AE123" s="12">
        <v>30.2857</v>
      </c>
      <c r="AF123" s="12">
        <v>3.88443</v>
      </c>
      <c r="AG123" s="12">
        <v>727.143</v>
      </c>
      <c r="AH123" s="12">
        <v>24.0094</v>
      </c>
      <c r="AI123" s="12">
        <v>25.3571</v>
      </c>
      <c r="AJ123" s="12">
        <v>3.50986</v>
      </c>
      <c r="AK123" s="12">
        <v>566.929</v>
      </c>
      <c r="AL123" s="12">
        <v>22.3577</v>
      </c>
      <c r="AM123" s="12">
        <v>3.50986</v>
      </c>
      <c r="AN123" s="12">
        <v>22.3577</v>
      </c>
      <c r="AO123" s="12">
        <v>9.0</v>
      </c>
      <c r="AP123" s="12">
        <v>36.0</v>
      </c>
      <c r="AQ123" s="12">
        <v>22.3577</v>
      </c>
      <c r="AR123" s="12">
        <v>8.38889</v>
      </c>
      <c r="AS123" s="12">
        <v>151.0</v>
      </c>
      <c r="AT123" s="12">
        <v>1.72222</v>
      </c>
      <c r="AU123" s="12">
        <v>31.0</v>
      </c>
      <c r="AV123" s="12">
        <v>76556.0</v>
      </c>
      <c r="AW123" s="19">
        <v>1378010.0</v>
      </c>
      <c r="AX123" s="12">
        <v>2.7313</v>
      </c>
      <c r="AY123" s="12">
        <v>49.1634</v>
      </c>
      <c r="AZ123" s="12">
        <v>0.245172</v>
      </c>
      <c r="BA123" s="12">
        <v>0.227812</v>
      </c>
      <c r="BB123" s="12">
        <v>0.227812</v>
      </c>
      <c r="BC123" s="12">
        <v>7.42522</v>
      </c>
      <c r="BD123" s="12">
        <v>5.77666</v>
      </c>
      <c r="BE123" s="12">
        <v>0.353949</v>
      </c>
      <c r="BF123" s="12">
        <v>5.49216</v>
      </c>
      <c r="BG123" s="12">
        <v>15.8887</v>
      </c>
      <c r="BH123" s="12">
        <v>0.0616931</v>
      </c>
      <c r="BI123" s="12">
        <v>21.8497</v>
      </c>
    </row>
    <row r="124">
      <c r="A124" s="12" t="s">
        <v>152</v>
      </c>
      <c r="B124" s="12">
        <v>300.0</v>
      </c>
      <c r="C124" s="12">
        <v>36.0</v>
      </c>
      <c r="D124" s="12">
        <v>18.0</v>
      </c>
      <c r="E124" s="12">
        <v>40.0</v>
      </c>
      <c r="F124" s="12">
        <v>14.0</v>
      </c>
      <c r="G124" s="12">
        <v>0.2</v>
      </c>
      <c r="H124" s="12">
        <v>2.0</v>
      </c>
      <c r="I124" s="12">
        <v>2.0</v>
      </c>
      <c r="J124" s="12">
        <v>2.0</v>
      </c>
      <c r="K124" s="12">
        <v>2.14286</v>
      </c>
      <c r="L124" s="12">
        <v>3884.42</v>
      </c>
      <c r="M124" s="12">
        <v>284.0</v>
      </c>
      <c r="N124" s="12">
        <v>527.0</v>
      </c>
      <c r="O124" s="12">
        <f t="shared" si="1"/>
        <v>1.855633803</v>
      </c>
      <c r="P124" s="22">
        <f t="shared" si="2"/>
        <v>273.55874</v>
      </c>
      <c r="Q124" s="22">
        <v>0.963235</v>
      </c>
      <c r="R124" s="12">
        <v>9.0</v>
      </c>
      <c r="S124" s="12">
        <v>324.0</v>
      </c>
      <c r="T124" s="12">
        <v>159.0</v>
      </c>
      <c r="U124" s="12">
        <v>4343.0</v>
      </c>
      <c r="V124" s="12">
        <v>1.77987</v>
      </c>
      <c r="W124" s="12">
        <v>27.3145</v>
      </c>
      <c r="X124" s="12">
        <v>8.83333</v>
      </c>
      <c r="Y124" s="12">
        <v>0.630952</v>
      </c>
      <c r="Z124" s="12">
        <v>3796.0</v>
      </c>
      <c r="AA124" s="12">
        <v>271.143</v>
      </c>
      <c r="AB124" s="12">
        <v>3.0</v>
      </c>
      <c r="AC124" s="12">
        <v>8.0</v>
      </c>
      <c r="AD124" s="12">
        <v>5.60616</v>
      </c>
      <c r="AE124" s="12">
        <v>30.7857</v>
      </c>
      <c r="AF124" s="12">
        <v>4.09513</v>
      </c>
      <c r="AG124" s="12">
        <v>683.071</v>
      </c>
      <c r="AH124" s="12">
        <v>22.1879</v>
      </c>
      <c r="AI124" s="12">
        <v>23.7143</v>
      </c>
      <c r="AJ124" s="12">
        <v>3.58434</v>
      </c>
      <c r="AK124" s="12">
        <v>486.786</v>
      </c>
      <c r="AL124" s="12">
        <v>20.5271</v>
      </c>
      <c r="AM124" s="12">
        <v>3.58434</v>
      </c>
      <c r="AN124" s="12">
        <v>20.5271</v>
      </c>
      <c r="AO124" s="12">
        <v>5.0</v>
      </c>
      <c r="AP124" s="12">
        <v>37.0</v>
      </c>
      <c r="AQ124" s="12">
        <v>20.5271</v>
      </c>
      <c r="AR124" s="12">
        <v>8.83333</v>
      </c>
      <c r="AS124" s="12">
        <v>159.0</v>
      </c>
      <c r="AT124" s="12">
        <v>1.72222</v>
      </c>
      <c r="AU124" s="12">
        <v>31.0</v>
      </c>
      <c r="AV124" s="12">
        <v>69412.1</v>
      </c>
      <c r="AW124" s="19">
        <v>1249420.0</v>
      </c>
      <c r="AX124" s="12">
        <v>2.63407</v>
      </c>
      <c r="AY124" s="12">
        <v>47.4132</v>
      </c>
      <c r="AZ124" s="12">
        <v>0.22079</v>
      </c>
      <c r="BA124" s="12">
        <v>0.205561</v>
      </c>
      <c r="BB124" s="12">
        <v>0.205561</v>
      </c>
      <c r="BC124" s="12">
        <v>6.79716</v>
      </c>
      <c r="BD124" s="12">
        <v>4.87473</v>
      </c>
      <c r="BE124" s="12">
        <v>0.486849</v>
      </c>
      <c r="BF124" s="12">
        <v>2.76315</v>
      </c>
      <c r="BG124" s="12">
        <v>12.3656</v>
      </c>
      <c r="BH124" s="12">
        <v>0.0513574</v>
      </c>
      <c r="BI124" s="12">
        <v>15.7172</v>
      </c>
    </row>
    <row r="125">
      <c r="A125" s="12" t="s">
        <v>153</v>
      </c>
      <c r="B125" s="12">
        <v>300.0</v>
      </c>
      <c r="C125" s="12">
        <v>36.0</v>
      </c>
      <c r="D125" s="12">
        <v>18.0</v>
      </c>
      <c r="E125" s="12">
        <v>40.0</v>
      </c>
      <c r="F125" s="12">
        <v>14.0</v>
      </c>
      <c r="G125" s="12">
        <v>0.2</v>
      </c>
      <c r="H125" s="12">
        <v>2.0</v>
      </c>
      <c r="I125" s="12">
        <v>2.0</v>
      </c>
      <c r="J125" s="12">
        <v>2.0</v>
      </c>
      <c r="K125" s="12">
        <v>2.14286</v>
      </c>
      <c r="L125" s="12">
        <v>3021.46</v>
      </c>
      <c r="M125" s="12">
        <v>280.0</v>
      </c>
      <c r="N125" s="12">
        <v>337.0</v>
      </c>
      <c r="O125" s="12">
        <f t="shared" si="1"/>
        <v>1.203571429</v>
      </c>
      <c r="P125" s="22">
        <f t="shared" si="2"/>
        <v>275.91228</v>
      </c>
      <c r="Q125" s="22">
        <v>0.985401</v>
      </c>
      <c r="R125" s="12">
        <v>8.72222</v>
      </c>
      <c r="S125" s="12">
        <v>314.0</v>
      </c>
      <c r="T125" s="12">
        <v>151.0</v>
      </c>
      <c r="U125" s="12">
        <v>4526.0</v>
      </c>
      <c r="V125" s="12">
        <v>1.72848</v>
      </c>
      <c r="W125" s="12">
        <v>29.9735</v>
      </c>
      <c r="X125" s="12">
        <v>8.38889</v>
      </c>
      <c r="Y125" s="12">
        <v>0.599206</v>
      </c>
      <c r="Z125" s="12">
        <v>2764.0</v>
      </c>
      <c r="AA125" s="12">
        <v>197.429</v>
      </c>
      <c r="AB125" s="12">
        <v>3.0</v>
      </c>
      <c r="AC125" s="12">
        <v>8.0</v>
      </c>
      <c r="AD125" s="12">
        <v>4.91896</v>
      </c>
      <c r="AE125" s="12">
        <v>31.5714</v>
      </c>
      <c r="AF125" s="12">
        <v>3.96606</v>
      </c>
      <c r="AG125" s="12">
        <v>767.143</v>
      </c>
      <c r="AH125" s="12">
        <v>24.2986</v>
      </c>
      <c r="AI125" s="12">
        <v>27.4286</v>
      </c>
      <c r="AJ125" s="12">
        <v>3.57552</v>
      </c>
      <c r="AK125" s="12">
        <v>617.643</v>
      </c>
      <c r="AL125" s="12">
        <v>22.5182</v>
      </c>
      <c r="AM125" s="12">
        <v>3.57552</v>
      </c>
      <c r="AN125" s="12">
        <v>22.5182</v>
      </c>
      <c r="AO125" s="12">
        <v>9.0</v>
      </c>
      <c r="AP125" s="12">
        <v>37.0</v>
      </c>
      <c r="AQ125" s="12">
        <v>22.5182</v>
      </c>
      <c r="AR125" s="12">
        <v>8.38889</v>
      </c>
      <c r="AS125" s="12">
        <v>151.0</v>
      </c>
      <c r="AT125" s="12">
        <v>1.83333</v>
      </c>
      <c r="AU125" s="12">
        <v>33.0</v>
      </c>
      <c r="AV125" s="12">
        <v>74247.7</v>
      </c>
      <c r="AW125" s="19">
        <v>1336460.0</v>
      </c>
      <c r="AX125" s="12">
        <v>2.76888</v>
      </c>
      <c r="AY125" s="12">
        <v>49.8398</v>
      </c>
      <c r="AZ125" s="12">
        <v>0.253058</v>
      </c>
      <c r="BA125" s="12">
        <v>0.229725</v>
      </c>
      <c r="BB125" s="12">
        <v>0.229725</v>
      </c>
      <c r="BC125" s="12">
        <v>7.9894</v>
      </c>
      <c r="BD125" s="12">
        <v>6.30102</v>
      </c>
      <c r="BE125" s="12">
        <v>0.406263</v>
      </c>
      <c r="BF125" s="12">
        <v>6.1315</v>
      </c>
      <c r="BG125" s="12">
        <v>14.4665</v>
      </c>
      <c r="BH125" s="12">
        <v>0.0563781</v>
      </c>
      <c r="BI125" s="12">
        <v>21.112</v>
      </c>
    </row>
    <row r="126">
      <c r="A126" s="12" t="s">
        <v>154</v>
      </c>
      <c r="B126" s="12">
        <v>300.0</v>
      </c>
      <c r="C126" s="12">
        <v>36.0</v>
      </c>
      <c r="D126" s="12">
        <v>18.0</v>
      </c>
      <c r="E126" s="12">
        <v>40.0</v>
      </c>
      <c r="F126" s="12">
        <v>14.0</v>
      </c>
      <c r="G126" s="12">
        <v>0.2</v>
      </c>
      <c r="H126" s="12">
        <v>2.0</v>
      </c>
      <c r="I126" s="12">
        <v>2.0</v>
      </c>
      <c r="J126" s="12">
        <v>2.0</v>
      </c>
      <c r="K126" s="12">
        <v>2.0</v>
      </c>
      <c r="L126" s="12">
        <v>3316.43</v>
      </c>
      <c r="M126" s="12">
        <v>282.0</v>
      </c>
      <c r="N126" s="12">
        <v>420.0</v>
      </c>
      <c r="O126" s="12">
        <f t="shared" si="1"/>
        <v>1.489361702</v>
      </c>
      <c r="P126" s="22">
        <f t="shared" si="2"/>
        <v>272.870532</v>
      </c>
      <c r="Q126" s="22">
        <v>0.967626</v>
      </c>
      <c r="R126" s="12">
        <v>8.66667</v>
      </c>
      <c r="S126" s="12">
        <v>312.0</v>
      </c>
      <c r="T126" s="12">
        <v>150.0</v>
      </c>
      <c r="U126" s="12">
        <v>4112.0</v>
      </c>
      <c r="V126" s="12">
        <v>1.76667</v>
      </c>
      <c r="W126" s="12">
        <v>27.4133</v>
      </c>
      <c r="X126" s="12">
        <v>8.33333</v>
      </c>
      <c r="Y126" s="12">
        <v>0.595238</v>
      </c>
      <c r="Z126" s="12">
        <v>2829.0</v>
      </c>
      <c r="AA126" s="12">
        <v>202.071</v>
      </c>
      <c r="AB126" s="12">
        <v>3.0</v>
      </c>
      <c r="AC126" s="12">
        <v>8.0</v>
      </c>
      <c r="AD126" s="12">
        <v>4.8936</v>
      </c>
      <c r="AE126" s="12">
        <v>30.3571</v>
      </c>
      <c r="AF126" s="12">
        <v>4.00941</v>
      </c>
      <c r="AG126" s="12">
        <v>687.5</v>
      </c>
      <c r="AH126" s="12">
        <v>22.6471</v>
      </c>
      <c r="AI126" s="12">
        <v>25.0714</v>
      </c>
      <c r="AJ126" s="12">
        <v>3.65242</v>
      </c>
      <c r="AK126" s="12">
        <v>529.786</v>
      </c>
      <c r="AL126" s="12">
        <v>21.1311</v>
      </c>
      <c r="AM126" s="12">
        <v>3.65242</v>
      </c>
      <c r="AN126" s="12">
        <v>21.1311</v>
      </c>
      <c r="AO126" s="12">
        <v>5.0</v>
      </c>
      <c r="AP126" s="12">
        <v>37.0</v>
      </c>
      <c r="AQ126" s="12">
        <v>21.1311</v>
      </c>
      <c r="AR126" s="12">
        <v>8.33333</v>
      </c>
      <c r="AS126" s="12">
        <v>150.0</v>
      </c>
      <c r="AT126" s="12">
        <v>1.38889</v>
      </c>
      <c r="AU126" s="12">
        <v>25.0</v>
      </c>
      <c r="AV126" s="12">
        <v>67579.2</v>
      </c>
      <c r="AW126" s="19">
        <v>1216430.0</v>
      </c>
      <c r="AX126" s="12">
        <v>2.43569</v>
      </c>
      <c r="AY126" s="12">
        <v>43.8423</v>
      </c>
      <c r="AZ126" s="12">
        <v>0.228132</v>
      </c>
      <c r="BA126" s="12">
        <v>0.210365</v>
      </c>
      <c r="BB126" s="12">
        <v>0.210365</v>
      </c>
      <c r="BC126" s="12">
        <v>6.92545</v>
      </c>
      <c r="BD126" s="12">
        <v>5.27416</v>
      </c>
      <c r="BE126" s="12">
        <v>0.373049</v>
      </c>
      <c r="BF126" s="12">
        <v>3.11072</v>
      </c>
      <c r="BG126" s="12">
        <v>7.77702</v>
      </c>
      <c r="BH126" s="12">
        <v>0.0503115</v>
      </c>
      <c r="BI126" s="12">
        <v>11.3606</v>
      </c>
    </row>
    <row r="127">
      <c r="A127" s="12" t="s">
        <v>155</v>
      </c>
      <c r="B127" s="12">
        <v>300.0</v>
      </c>
      <c r="C127" s="12">
        <v>36.0</v>
      </c>
      <c r="D127" s="12">
        <v>18.0</v>
      </c>
      <c r="E127" s="12">
        <v>40.0</v>
      </c>
      <c r="F127" s="12">
        <v>14.0</v>
      </c>
      <c r="G127" s="12">
        <v>0.2</v>
      </c>
      <c r="H127" s="12">
        <v>2.0</v>
      </c>
      <c r="I127" s="12">
        <v>2.0</v>
      </c>
      <c r="J127" s="12">
        <v>2.0</v>
      </c>
      <c r="K127" s="12">
        <v>2.14286</v>
      </c>
      <c r="L127" s="12">
        <v>3029.26</v>
      </c>
      <c r="M127" s="12">
        <v>281.0</v>
      </c>
      <c r="N127" s="12">
        <v>334.0</v>
      </c>
      <c r="O127" s="12">
        <f t="shared" si="1"/>
        <v>1.1886121</v>
      </c>
      <c r="P127" s="22">
        <f t="shared" si="2"/>
        <v>274.637598</v>
      </c>
      <c r="Q127" s="22">
        <v>0.977358</v>
      </c>
      <c r="R127" s="12">
        <v>8.44444</v>
      </c>
      <c r="S127" s="12">
        <v>304.0</v>
      </c>
      <c r="T127" s="12">
        <v>148.0</v>
      </c>
      <c r="U127" s="12">
        <v>4530.0</v>
      </c>
      <c r="V127" s="12">
        <v>1.83784</v>
      </c>
      <c r="W127" s="12">
        <v>30.6081</v>
      </c>
      <c r="X127" s="12">
        <v>8.22222</v>
      </c>
      <c r="Y127" s="12">
        <v>0.587302</v>
      </c>
      <c r="Z127" s="12">
        <v>6503.0</v>
      </c>
      <c r="AA127" s="12">
        <v>464.5</v>
      </c>
      <c r="AB127" s="12">
        <v>3.0</v>
      </c>
      <c r="AC127" s="12">
        <v>9.0</v>
      </c>
      <c r="AD127" s="12">
        <v>6.41135</v>
      </c>
      <c r="AE127" s="12">
        <v>30.0</v>
      </c>
      <c r="AF127" s="12">
        <v>4.24286</v>
      </c>
      <c r="AG127" s="12">
        <v>779.214</v>
      </c>
      <c r="AH127" s="12">
        <v>25.9738</v>
      </c>
      <c r="AI127" s="12">
        <v>24.4286</v>
      </c>
      <c r="AJ127" s="12">
        <v>3.6462</v>
      </c>
      <c r="AK127" s="12">
        <v>575.286</v>
      </c>
      <c r="AL127" s="12">
        <v>23.5497</v>
      </c>
      <c r="AM127" s="12">
        <v>3.6462</v>
      </c>
      <c r="AN127" s="12">
        <v>23.5497</v>
      </c>
      <c r="AO127" s="12">
        <v>5.0</v>
      </c>
      <c r="AP127" s="12">
        <v>41.0</v>
      </c>
      <c r="AQ127" s="12">
        <v>23.5497</v>
      </c>
      <c r="AR127" s="12">
        <v>8.22222</v>
      </c>
      <c r="AS127" s="12">
        <v>148.0</v>
      </c>
      <c r="AT127" s="12">
        <v>1.77778</v>
      </c>
      <c r="AU127" s="12">
        <v>32.0</v>
      </c>
      <c r="AV127" s="12">
        <v>75514.5</v>
      </c>
      <c r="AW127" s="19">
        <v>1359260.0</v>
      </c>
      <c r="AX127" s="12">
        <v>2.70848</v>
      </c>
      <c r="AY127" s="12">
        <v>48.7527</v>
      </c>
      <c r="AZ127" s="12">
        <v>0.260976</v>
      </c>
      <c r="BA127" s="12">
        <v>0.234522</v>
      </c>
      <c r="BB127" s="12">
        <v>0.234522</v>
      </c>
      <c r="BC127" s="12">
        <v>7.82927</v>
      </c>
      <c r="BD127" s="12">
        <v>5.72903</v>
      </c>
      <c r="BE127" s="12">
        <v>1.24583</v>
      </c>
      <c r="BF127" s="12">
        <v>7.1874</v>
      </c>
      <c r="BG127" s="12">
        <v>18.0793</v>
      </c>
      <c r="BH127" s="12">
        <v>0.0600689</v>
      </c>
      <c r="BI127" s="12">
        <v>26.6354</v>
      </c>
    </row>
    <row r="128">
      <c r="A128" s="12" t="s">
        <v>156</v>
      </c>
      <c r="B128" s="12">
        <v>300.0</v>
      </c>
      <c r="C128" s="12">
        <v>36.0</v>
      </c>
      <c r="D128" s="12">
        <v>18.0</v>
      </c>
      <c r="E128" s="12">
        <v>40.0</v>
      </c>
      <c r="F128" s="12">
        <v>14.0</v>
      </c>
      <c r="G128" s="12">
        <v>0.2</v>
      </c>
      <c r="H128" s="12">
        <v>2.0</v>
      </c>
      <c r="I128" s="12">
        <v>2.0</v>
      </c>
      <c r="J128" s="12">
        <v>2.0</v>
      </c>
      <c r="K128" s="12">
        <v>2.14286</v>
      </c>
      <c r="L128" s="12">
        <v>2708.55</v>
      </c>
      <c r="M128" s="12">
        <v>297.0</v>
      </c>
      <c r="N128" s="12">
        <v>296.0</v>
      </c>
      <c r="O128" s="12">
        <f t="shared" si="1"/>
        <v>0.9966329966</v>
      </c>
      <c r="P128" s="22">
        <f t="shared" si="2"/>
        <v>287.939124</v>
      </c>
      <c r="Q128" s="22">
        <v>0.969492</v>
      </c>
      <c r="R128" s="12">
        <v>9.0</v>
      </c>
      <c r="S128" s="12">
        <v>324.0</v>
      </c>
      <c r="T128" s="12">
        <v>161.0</v>
      </c>
      <c r="U128" s="12">
        <v>4313.0</v>
      </c>
      <c r="V128" s="12">
        <v>1.84472</v>
      </c>
      <c r="W128" s="12">
        <v>26.7888</v>
      </c>
      <c r="X128" s="12">
        <v>8.94444</v>
      </c>
      <c r="Y128" s="12">
        <v>0.638889</v>
      </c>
      <c r="Z128" s="12">
        <v>2618.0</v>
      </c>
      <c r="AA128" s="12">
        <v>187.0</v>
      </c>
      <c r="AB128" s="12">
        <v>3.0</v>
      </c>
      <c r="AC128" s="12">
        <v>8.0</v>
      </c>
      <c r="AD128" s="12">
        <v>5.14706</v>
      </c>
      <c r="AE128" s="12">
        <v>29.5714</v>
      </c>
      <c r="AF128" s="12">
        <v>4.11836</v>
      </c>
      <c r="AG128" s="12">
        <v>651.714</v>
      </c>
      <c r="AH128" s="12">
        <v>22.0386</v>
      </c>
      <c r="AI128" s="12">
        <v>20.8571</v>
      </c>
      <c r="AJ128" s="12">
        <v>3.68151</v>
      </c>
      <c r="AK128" s="12">
        <v>426.286</v>
      </c>
      <c r="AL128" s="12">
        <v>20.4384</v>
      </c>
      <c r="AM128" s="12">
        <v>3.68151</v>
      </c>
      <c r="AN128" s="12">
        <v>20.4384</v>
      </c>
      <c r="AO128" s="12">
        <v>5.0</v>
      </c>
      <c r="AP128" s="12">
        <v>37.0</v>
      </c>
      <c r="AQ128" s="12">
        <v>20.4384</v>
      </c>
      <c r="AR128" s="12">
        <v>8.94444</v>
      </c>
      <c r="AS128" s="12">
        <v>161.0</v>
      </c>
      <c r="AT128" s="12">
        <v>1.5</v>
      </c>
      <c r="AU128" s="12">
        <v>27.0</v>
      </c>
      <c r="AV128" s="12">
        <v>68253.0</v>
      </c>
      <c r="AW128" s="19">
        <v>1228550.0</v>
      </c>
      <c r="AX128" s="12">
        <v>2.61616</v>
      </c>
      <c r="AY128" s="12">
        <v>47.0909</v>
      </c>
      <c r="AZ128" s="12">
        <v>0.220073</v>
      </c>
      <c r="BA128" s="12">
        <v>0.205838</v>
      </c>
      <c r="BB128" s="12">
        <v>0.205838</v>
      </c>
      <c r="BC128" s="12">
        <v>6.50789</v>
      </c>
      <c r="BD128" s="12">
        <v>4.29319</v>
      </c>
      <c r="BE128" s="12">
        <v>0.332035</v>
      </c>
      <c r="BF128" s="12">
        <v>2.12622</v>
      </c>
      <c r="BG128" s="12">
        <v>19.0756</v>
      </c>
      <c r="BH128" s="12">
        <v>0.0516526</v>
      </c>
      <c r="BI128" s="12">
        <v>21.6456</v>
      </c>
    </row>
    <row r="129">
      <c r="A129" s="12" t="s">
        <v>157</v>
      </c>
      <c r="B129" s="12">
        <v>300.0</v>
      </c>
      <c r="C129" s="12">
        <v>36.0</v>
      </c>
      <c r="D129" s="12">
        <v>18.0</v>
      </c>
      <c r="E129" s="12">
        <v>40.0</v>
      </c>
      <c r="F129" s="12">
        <v>14.0</v>
      </c>
      <c r="G129" s="12">
        <v>0.2</v>
      </c>
      <c r="H129" s="12">
        <v>2.0</v>
      </c>
      <c r="I129" s="12">
        <v>2.0</v>
      </c>
      <c r="J129" s="12">
        <v>2.0</v>
      </c>
      <c r="K129" s="12">
        <v>2.0</v>
      </c>
      <c r="L129" s="12">
        <v>4643.67</v>
      </c>
      <c r="M129" s="12">
        <v>282.0</v>
      </c>
      <c r="N129" s="12">
        <v>649.0</v>
      </c>
      <c r="O129" s="12">
        <f t="shared" si="1"/>
        <v>2.30141844</v>
      </c>
      <c r="P129" s="22">
        <f t="shared" si="2"/>
        <v>274.71594</v>
      </c>
      <c r="Q129" s="22">
        <v>0.97417</v>
      </c>
      <c r="R129" s="12">
        <v>8.88889</v>
      </c>
      <c r="S129" s="12">
        <v>320.0</v>
      </c>
      <c r="T129" s="12">
        <v>151.0</v>
      </c>
      <c r="U129" s="12">
        <v>4632.0</v>
      </c>
      <c r="V129" s="12">
        <v>1.76821</v>
      </c>
      <c r="W129" s="12">
        <v>30.6755</v>
      </c>
      <c r="X129" s="12">
        <v>8.38889</v>
      </c>
      <c r="Y129" s="12">
        <v>0.599206</v>
      </c>
      <c r="Z129" s="12">
        <v>2462.0</v>
      </c>
      <c r="AA129" s="12">
        <v>175.857</v>
      </c>
      <c r="AB129" s="12">
        <v>3.0</v>
      </c>
      <c r="AC129" s="12">
        <v>7.0</v>
      </c>
      <c r="AD129" s="12">
        <v>4.65475</v>
      </c>
      <c r="AE129" s="12">
        <v>30.7143</v>
      </c>
      <c r="AF129" s="12">
        <v>3.94884</v>
      </c>
      <c r="AG129" s="12">
        <v>760.143</v>
      </c>
      <c r="AH129" s="12">
        <v>24.7488</v>
      </c>
      <c r="AI129" s="12">
        <v>27.2857</v>
      </c>
      <c r="AJ129" s="12">
        <v>3.55759</v>
      </c>
      <c r="AK129" s="12">
        <v>632.429</v>
      </c>
      <c r="AL129" s="12">
        <v>23.178</v>
      </c>
      <c r="AM129" s="12">
        <v>3.55759</v>
      </c>
      <c r="AN129" s="12">
        <v>23.178</v>
      </c>
      <c r="AO129" s="12">
        <v>9.0</v>
      </c>
      <c r="AP129" s="12">
        <v>37.0</v>
      </c>
      <c r="AQ129" s="12">
        <v>23.178</v>
      </c>
      <c r="AR129" s="12">
        <v>8.38889</v>
      </c>
      <c r="AS129" s="12">
        <v>151.0</v>
      </c>
      <c r="AT129" s="12">
        <v>2.05556</v>
      </c>
      <c r="AU129" s="12">
        <v>37.0</v>
      </c>
      <c r="AV129" s="12">
        <v>77703.8</v>
      </c>
      <c r="AW129" s="19">
        <v>1398670.0</v>
      </c>
      <c r="AX129" s="12">
        <v>2.7954</v>
      </c>
      <c r="AY129" s="12">
        <v>50.3172</v>
      </c>
      <c r="AZ129" s="12">
        <v>0.251397</v>
      </c>
      <c r="BA129" s="12">
        <v>0.233328</v>
      </c>
      <c r="BB129" s="12">
        <v>0.233328</v>
      </c>
      <c r="BC129" s="12">
        <v>7.72149</v>
      </c>
      <c r="BD129" s="12">
        <v>6.36651</v>
      </c>
      <c r="BE129" s="12">
        <v>0.367213</v>
      </c>
      <c r="BF129" s="12">
        <v>3.24899</v>
      </c>
      <c r="BG129" s="12">
        <v>8.43543</v>
      </c>
      <c r="BH129" s="12">
        <v>0.0489428</v>
      </c>
      <c r="BI129" s="12">
        <v>12.15</v>
      </c>
    </row>
    <row r="130">
      <c r="A130" s="12" t="s">
        <v>158</v>
      </c>
      <c r="B130" s="12">
        <v>300.0</v>
      </c>
      <c r="C130" s="12">
        <v>36.0</v>
      </c>
      <c r="D130" s="12">
        <v>18.0</v>
      </c>
      <c r="E130" s="12">
        <v>40.0</v>
      </c>
      <c r="F130" s="12">
        <v>14.0</v>
      </c>
      <c r="G130" s="12">
        <v>0.2</v>
      </c>
      <c r="H130" s="12">
        <v>2.0</v>
      </c>
      <c r="I130" s="12">
        <v>2.0</v>
      </c>
      <c r="J130" s="12">
        <v>2.0</v>
      </c>
      <c r="K130" s="12">
        <v>2.0</v>
      </c>
      <c r="L130" s="12">
        <v>1228.71</v>
      </c>
      <c r="M130" s="12">
        <v>294.0</v>
      </c>
      <c r="N130" s="12">
        <v>0.0</v>
      </c>
      <c r="O130" s="12">
        <f t="shared" si="1"/>
        <v>0</v>
      </c>
      <c r="P130" s="22">
        <f t="shared" si="2"/>
        <v>289.944858</v>
      </c>
      <c r="Q130" s="22">
        <v>0.986207</v>
      </c>
      <c r="R130" s="12">
        <v>9.16667</v>
      </c>
      <c r="S130" s="12">
        <v>330.0</v>
      </c>
      <c r="T130" s="12">
        <v>160.0</v>
      </c>
      <c r="U130" s="12">
        <v>4284.0</v>
      </c>
      <c r="V130" s="12">
        <v>1.825</v>
      </c>
      <c r="W130" s="12">
        <v>26.775</v>
      </c>
      <c r="X130" s="12">
        <v>8.88889</v>
      </c>
      <c r="Y130" s="12">
        <v>0.634921</v>
      </c>
      <c r="Z130" s="12">
        <v>5111.0</v>
      </c>
      <c r="AA130" s="12">
        <v>365.071</v>
      </c>
      <c r="AB130" s="12">
        <v>3.0</v>
      </c>
      <c r="AC130" s="12">
        <v>9.0</v>
      </c>
      <c r="AD130" s="12">
        <v>6.43749</v>
      </c>
      <c r="AE130" s="12">
        <v>29.4286</v>
      </c>
      <c r="AF130" s="12">
        <v>4.16505</v>
      </c>
      <c r="AG130" s="12">
        <v>644.857</v>
      </c>
      <c r="AH130" s="12">
        <v>21.9126</v>
      </c>
      <c r="AI130" s="12">
        <v>19.7857</v>
      </c>
      <c r="AJ130" s="12">
        <v>3.63538</v>
      </c>
      <c r="AK130" s="12">
        <v>401.714</v>
      </c>
      <c r="AL130" s="12">
        <v>20.3032</v>
      </c>
      <c r="AM130" s="12">
        <v>3.63538</v>
      </c>
      <c r="AN130" s="12">
        <v>20.3032</v>
      </c>
      <c r="AO130" s="12">
        <v>5.0</v>
      </c>
      <c r="AP130" s="12">
        <v>39.0</v>
      </c>
      <c r="AQ130" s="12">
        <v>20.3032</v>
      </c>
      <c r="AR130" s="12">
        <v>8.88889</v>
      </c>
      <c r="AS130" s="12">
        <v>160.0</v>
      </c>
      <c r="AT130" s="12">
        <v>1.72222</v>
      </c>
      <c r="AU130" s="12">
        <v>31.0</v>
      </c>
      <c r="AV130" s="12">
        <v>68261.9</v>
      </c>
      <c r="AW130" s="19">
        <v>1228710.0</v>
      </c>
      <c r="AX130" s="12">
        <v>2.56869</v>
      </c>
      <c r="AY130" s="12">
        <v>46.2365</v>
      </c>
      <c r="AZ130" s="12">
        <v>0.212911</v>
      </c>
      <c r="BA130" s="12">
        <v>0.202522</v>
      </c>
      <c r="BB130" s="12">
        <v>0.202522</v>
      </c>
      <c r="BC130" s="12">
        <v>6.26567</v>
      </c>
      <c r="BD130" s="12">
        <v>4.00704</v>
      </c>
      <c r="BE130" s="12">
        <v>0.759654</v>
      </c>
      <c r="BF130" s="12">
        <v>2.56385</v>
      </c>
      <c r="BG130" s="12">
        <v>22.8547</v>
      </c>
      <c r="BH130" s="12">
        <v>0.0427564</v>
      </c>
      <c r="BI130" s="12">
        <v>26.2769</v>
      </c>
    </row>
    <row r="131">
      <c r="A131" s="12" t="s">
        <v>159</v>
      </c>
      <c r="B131" s="12">
        <v>300.0</v>
      </c>
      <c r="C131" s="12">
        <v>36.0</v>
      </c>
      <c r="D131" s="12">
        <v>18.0</v>
      </c>
      <c r="E131" s="12">
        <v>40.0</v>
      </c>
      <c r="F131" s="12">
        <v>14.0</v>
      </c>
      <c r="G131" s="12">
        <v>0.2</v>
      </c>
      <c r="H131" s="12">
        <v>2.0</v>
      </c>
      <c r="I131" s="12">
        <v>2.0</v>
      </c>
      <c r="J131" s="12">
        <v>2.0</v>
      </c>
      <c r="K131" s="12">
        <v>2.14286</v>
      </c>
      <c r="L131" s="12">
        <v>4678.0</v>
      </c>
      <c r="M131" s="12">
        <v>281.0</v>
      </c>
      <c r="N131" s="12">
        <v>657.0</v>
      </c>
      <c r="O131" s="12">
        <f t="shared" si="1"/>
        <v>2.338078292</v>
      </c>
      <c r="P131" s="22">
        <f t="shared" si="2"/>
        <v>262.973569</v>
      </c>
      <c r="Q131" s="22">
        <v>0.935849</v>
      </c>
      <c r="R131" s="12">
        <v>8.61111</v>
      </c>
      <c r="S131" s="12">
        <v>310.0</v>
      </c>
      <c r="T131" s="12">
        <v>149.0</v>
      </c>
      <c r="U131" s="12">
        <v>4652.0</v>
      </c>
      <c r="V131" s="12">
        <v>1.83221</v>
      </c>
      <c r="W131" s="12">
        <v>31.2215</v>
      </c>
      <c r="X131" s="12">
        <v>8.27778</v>
      </c>
      <c r="Y131" s="12">
        <v>0.59127</v>
      </c>
      <c r="Z131" s="12">
        <v>2648.0</v>
      </c>
      <c r="AA131" s="12">
        <v>189.143</v>
      </c>
      <c r="AB131" s="12">
        <v>3.0</v>
      </c>
      <c r="AC131" s="12">
        <v>8.0</v>
      </c>
      <c r="AD131" s="12">
        <v>4.82326</v>
      </c>
      <c r="AE131" s="12">
        <v>31.0714</v>
      </c>
      <c r="AF131" s="12">
        <v>3.91954</v>
      </c>
      <c r="AG131" s="12">
        <v>762.571</v>
      </c>
      <c r="AH131" s="12">
        <v>24.5425</v>
      </c>
      <c r="AI131" s="12">
        <v>25.8571</v>
      </c>
      <c r="AJ131" s="12">
        <v>3.6326</v>
      </c>
      <c r="AK131" s="12">
        <v>607.286</v>
      </c>
      <c r="AL131" s="12">
        <v>23.4862</v>
      </c>
      <c r="AM131" s="12">
        <v>3.6326</v>
      </c>
      <c r="AN131" s="12">
        <v>23.4862</v>
      </c>
      <c r="AO131" s="12">
        <v>7.0</v>
      </c>
      <c r="AP131" s="12">
        <v>37.0</v>
      </c>
      <c r="AQ131" s="12">
        <v>23.4862</v>
      </c>
      <c r="AR131" s="12">
        <v>8.27778</v>
      </c>
      <c r="AS131" s="12">
        <v>149.0</v>
      </c>
      <c r="AT131" s="12">
        <v>2.0</v>
      </c>
      <c r="AU131" s="12">
        <v>36.0</v>
      </c>
      <c r="AV131" s="12">
        <v>77388.7</v>
      </c>
      <c r="AW131" s="19">
        <v>1393000.0</v>
      </c>
      <c r="AX131" s="12">
        <v>2.80523</v>
      </c>
      <c r="AY131" s="12">
        <v>50.4941</v>
      </c>
      <c r="AZ131" s="12">
        <v>0.252841</v>
      </c>
      <c r="BA131" s="12">
        <v>0.240036</v>
      </c>
      <c r="BB131" s="12">
        <v>0.240036</v>
      </c>
      <c r="BC131" s="12">
        <v>7.85614</v>
      </c>
      <c r="BD131" s="12">
        <v>6.20665</v>
      </c>
      <c r="BE131" s="12">
        <v>0.382449</v>
      </c>
      <c r="BF131" s="12">
        <v>4.88769</v>
      </c>
      <c r="BG131" s="12">
        <v>12.6651</v>
      </c>
      <c r="BH131" s="12">
        <v>0.0493336</v>
      </c>
      <c r="BI131" s="12">
        <v>18.038</v>
      </c>
    </row>
    <row r="132">
      <c r="A132" s="12" t="s">
        <v>160</v>
      </c>
      <c r="B132" s="12">
        <v>300.0</v>
      </c>
      <c r="C132" s="12">
        <v>36.0</v>
      </c>
      <c r="D132" s="12">
        <v>18.0</v>
      </c>
      <c r="E132" s="12">
        <v>40.0</v>
      </c>
      <c r="F132" s="12">
        <v>14.0</v>
      </c>
      <c r="G132" s="12">
        <v>0.2</v>
      </c>
      <c r="H132" s="12">
        <v>2.0</v>
      </c>
      <c r="I132" s="12">
        <v>2.0</v>
      </c>
      <c r="J132" s="12">
        <v>2.0</v>
      </c>
      <c r="K132" s="12">
        <v>2.0</v>
      </c>
      <c r="L132" s="12">
        <v>1324.91</v>
      </c>
      <c r="M132" s="12">
        <v>287.0</v>
      </c>
      <c r="N132" s="12">
        <v>23.0</v>
      </c>
      <c r="O132" s="12">
        <f t="shared" si="1"/>
        <v>0.08013937282</v>
      </c>
      <c r="P132" s="22">
        <f t="shared" si="2"/>
        <v>283.041409</v>
      </c>
      <c r="Q132" s="22">
        <v>0.986207</v>
      </c>
      <c r="R132" s="12">
        <v>8.94444</v>
      </c>
      <c r="S132" s="12">
        <v>322.0</v>
      </c>
      <c r="T132" s="12">
        <v>159.0</v>
      </c>
      <c r="U132" s="12">
        <v>4249.0</v>
      </c>
      <c r="V132" s="12">
        <v>1.81761</v>
      </c>
      <c r="W132" s="12">
        <v>26.7233</v>
      </c>
      <c r="X132" s="12">
        <v>8.83333</v>
      </c>
      <c r="Y132" s="12">
        <v>0.630952</v>
      </c>
      <c r="Z132" s="12">
        <v>2654.0</v>
      </c>
      <c r="AA132" s="12">
        <v>189.571</v>
      </c>
      <c r="AB132" s="12">
        <v>3.0</v>
      </c>
      <c r="AC132" s="12">
        <v>8.0</v>
      </c>
      <c r="AD132" s="12">
        <v>5.18802</v>
      </c>
      <c r="AE132" s="12">
        <v>29.5714</v>
      </c>
      <c r="AF132" s="12">
        <v>3.8913</v>
      </c>
      <c r="AG132" s="12">
        <v>609.0</v>
      </c>
      <c r="AH132" s="12">
        <v>20.5942</v>
      </c>
      <c r="AI132" s="12">
        <v>21.2857</v>
      </c>
      <c r="AJ132" s="12">
        <v>3.63423</v>
      </c>
      <c r="AK132" s="12">
        <v>435.643</v>
      </c>
      <c r="AL132" s="12">
        <v>20.4664</v>
      </c>
      <c r="AM132" s="12">
        <v>3.63423</v>
      </c>
      <c r="AN132" s="12">
        <v>20.4664</v>
      </c>
      <c r="AO132" s="12">
        <v>7.0</v>
      </c>
      <c r="AP132" s="12">
        <v>40.0</v>
      </c>
      <c r="AQ132" s="12">
        <v>20.4664</v>
      </c>
      <c r="AR132" s="12">
        <v>8.83333</v>
      </c>
      <c r="AS132" s="12">
        <v>159.0</v>
      </c>
      <c r="AT132" s="12">
        <v>1.33333</v>
      </c>
      <c r="AU132" s="12">
        <v>24.0</v>
      </c>
      <c r="AV132" s="12">
        <v>67217.0</v>
      </c>
      <c r="AW132" s="19">
        <v>1209910.0</v>
      </c>
      <c r="AX132" s="12">
        <v>2.54876</v>
      </c>
      <c r="AY132" s="12">
        <v>45.8777</v>
      </c>
      <c r="AZ132" s="12">
        <v>0.205229</v>
      </c>
      <c r="BA132" s="12">
        <v>0.204142</v>
      </c>
      <c r="BB132" s="12">
        <v>0.204142</v>
      </c>
      <c r="BC132" s="12">
        <v>6.06891</v>
      </c>
      <c r="BD132" s="12">
        <v>4.3453</v>
      </c>
      <c r="BE132" s="12">
        <v>0.33326</v>
      </c>
      <c r="BF132" s="12">
        <v>2.00876</v>
      </c>
      <c r="BG132" s="12">
        <v>17.4014</v>
      </c>
      <c r="BH132" s="12">
        <v>0.049889</v>
      </c>
      <c r="BI132" s="12">
        <v>19.8513</v>
      </c>
    </row>
    <row r="133">
      <c r="A133" s="12" t="s">
        <v>161</v>
      </c>
      <c r="B133" s="12">
        <v>300.0</v>
      </c>
      <c r="C133" s="12">
        <v>36.0</v>
      </c>
      <c r="D133" s="12">
        <v>18.0</v>
      </c>
      <c r="E133" s="12">
        <v>40.0</v>
      </c>
      <c r="F133" s="12">
        <v>14.0</v>
      </c>
      <c r="G133" s="12">
        <v>0.2</v>
      </c>
      <c r="H133" s="12">
        <v>2.0</v>
      </c>
      <c r="I133" s="12">
        <v>2.0</v>
      </c>
      <c r="J133" s="12">
        <v>2.0</v>
      </c>
      <c r="K133" s="12">
        <v>2.14286</v>
      </c>
      <c r="L133" s="12">
        <v>2654.93</v>
      </c>
      <c r="M133" s="12">
        <v>276.0</v>
      </c>
      <c r="N133" s="12">
        <v>254.0</v>
      </c>
      <c r="O133" s="12">
        <f t="shared" si="1"/>
        <v>0.9202898551</v>
      </c>
      <c r="P133" s="22">
        <f t="shared" si="2"/>
        <v>272.875404</v>
      </c>
      <c r="Q133" s="22">
        <v>0.988679</v>
      </c>
      <c r="R133" s="12">
        <v>8.61111</v>
      </c>
      <c r="S133" s="12">
        <v>310.0</v>
      </c>
      <c r="T133" s="12">
        <v>151.0</v>
      </c>
      <c r="U133" s="12">
        <v>4593.0</v>
      </c>
      <c r="V133" s="12">
        <v>1.82119</v>
      </c>
      <c r="W133" s="12">
        <v>30.4172</v>
      </c>
      <c r="X133" s="12">
        <v>8.38889</v>
      </c>
      <c r="Y133" s="12">
        <v>0.599206</v>
      </c>
      <c r="Z133" s="12">
        <v>2707.0</v>
      </c>
      <c r="AA133" s="12">
        <v>193.357</v>
      </c>
      <c r="AB133" s="12">
        <v>3.0</v>
      </c>
      <c r="AC133" s="12">
        <v>9.0</v>
      </c>
      <c r="AD133" s="12">
        <v>5.36904</v>
      </c>
      <c r="AE133" s="12">
        <v>29.5</v>
      </c>
      <c r="AF133" s="12">
        <v>3.84746</v>
      </c>
      <c r="AG133" s="12">
        <v>709.286</v>
      </c>
      <c r="AH133" s="12">
        <v>24.0436</v>
      </c>
      <c r="AI133" s="12">
        <v>24.2857</v>
      </c>
      <c r="AJ133" s="12">
        <v>3.54706</v>
      </c>
      <c r="AK133" s="12">
        <v>562.286</v>
      </c>
      <c r="AL133" s="12">
        <v>23.1529</v>
      </c>
      <c r="AM133" s="12">
        <v>3.54706</v>
      </c>
      <c r="AN133" s="12">
        <v>23.1529</v>
      </c>
      <c r="AO133" s="12">
        <v>7.0</v>
      </c>
      <c r="AP133" s="12">
        <v>38.0</v>
      </c>
      <c r="AQ133" s="12">
        <v>23.1529</v>
      </c>
      <c r="AR133" s="12">
        <v>8.38889</v>
      </c>
      <c r="AS133" s="12">
        <v>151.0</v>
      </c>
      <c r="AT133" s="12">
        <v>1.38889</v>
      </c>
      <c r="AU133" s="12">
        <v>25.0</v>
      </c>
      <c r="AV133" s="12">
        <v>76940.3</v>
      </c>
      <c r="AW133" s="19">
        <v>1384930.0</v>
      </c>
      <c r="AX133" s="12">
        <v>2.742</v>
      </c>
      <c r="AY133" s="12">
        <v>49.3561</v>
      </c>
      <c r="AZ133" s="12">
        <v>0.244088</v>
      </c>
      <c r="BA133" s="12">
        <v>0.233242</v>
      </c>
      <c r="BB133" s="12">
        <v>0.233242</v>
      </c>
      <c r="BC133" s="12">
        <v>7.2006</v>
      </c>
      <c r="BD133" s="12">
        <v>5.66446</v>
      </c>
      <c r="BE133" s="12">
        <v>0.422197</v>
      </c>
      <c r="BF133" s="12">
        <v>2.30364</v>
      </c>
      <c r="BG133" s="12">
        <v>12.6043</v>
      </c>
      <c r="BH133" s="12">
        <v>0.049802</v>
      </c>
      <c r="BI133" s="12">
        <v>15.437</v>
      </c>
    </row>
    <row r="134">
      <c r="A134" s="12" t="s">
        <v>162</v>
      </c>
      <c r="B134" s="12">
        <v>300.0</v>
      </c>
      <c r="C134" s="12">
        <v>36.0</v>
      </c>
      <c r="D134" s="12">
        <v>18.0</v>
      </c>
      <c r="E134" s="12">
        <v>40.0</v>
      </c>
      <c r="F134" s="12">
        <v>14.0</v>
      </c>
      <c r="G134" s="12">
        <v>0.2</v>
      </c>
      <c r="H134" s="12">
        <v>2.0</v>
      </c>
      <c r="I134" s="12">
        <v>2.0</v>
      </c>
      <c r="J134" s="12">
        <v>2.0</v>
      </c>
      <c r="K134" s="12">
        <v>2.0</v>
      </c>
      <c r="L134" s="12">
        <v>1400.0</v>
      </c>
      <c r="M134" s="12">
        <v>283.0</v>
      </c>
      <c r="N134" s="12">
        <v>44.0</v>
      </c>
      <c r="O134" s="12">
        <f t="shared" si="1"/>
        <v>0.1554770318</v>
      </c>
      <c r="P134" s="22">
        <f t="shared" si="2"/>
        <v>277.891567</v>
      </c>
      <c r="Q134" s="22">
        <v>0.981949</v>
      </c>
      <c r="R134" s="12">
        <v>8.61111</v>
      </c>
      <c r="S134" s="12">
        <v>310.0</v>
      </c>
      <c r="T134" s="12">
        <v>149.0</v>
      </c>
      <c r="U134" s="12">
        <v>4102.0</v>
      </c>
      <c r="V134" s="12">
        <v>1.83221</v>
      </c>
      <c r="W134" s="12">
        <v>27.5302</v>
      </c>
      <c r="X134" s="12">
        <v>8.27778</v>
      </c>
      <c r="Y134" s="12">
        <v>0.59127</v>
      </c>
      <c r="Z134" s="12">
        <v>2626.0</v>
      </c>
      <c r="AA134" s="12">
        <v>187.571</v>
      </c>
      <c r="AB134" s="12">
        <v>3.0</v>
      </c>
      <c r="AC134" s="12">
        <v>8.0</v>
      </c>
      <c r="AD134" s="12">
        <v>4.99353</v>
      </c>
      <c r="AE134" s="12">
        <v>30.5</v>
      </c>
      <c r="AF134" s="12">
        <v>3.96721</v>
      </c>
      <c r="AG134" s="12">
        <v>676.5</v>
      </c>
      <c r="AH134" s="12">
        <v>22.1803</v>
      </c>
      <c r="AI134" s="12">
        <v>23.8571</v>
      </c>
      <c r="AJ134" s="12">
        <v>3.56886</v>
      </c>
      <c r="AK134" s="12">
        <v>492.571</v>
      </c>
      <c r="AL134" s="12">
        <v>20.6467</v>
      </c>
      <c r="AM134" s="12">
        <v>3.56886</v>
      </c>
      <c r="AN134" s="12">
        <v>20.6467</v>
      </c>
      <c r="AO134" s="12">
        <v>5.0</v>
      </c>
      <c r="AP134" s="12">
        <v>37.0</v>
      </c>
      <c r="AQ134" s="12">
        <v>20.6467</v>
      </c>
      <c r="AR134" s="12">
        <v>8.27778</v>
      </c>
      <c r="AS134" s="12">
        <v>149.0</v>
      </c>
      <c r="AT134" s="12">
        <v>1.66667</v>
      </c>
      <c r="AU134" s="12">
        <v>30.0</v>
      </c>
      <c r="AV134" s="12">
        <v>65555.5</v>
      </c>
      <c r="AW134" s="19">
        <v>1180000.0</v>
      </c>
      <c r="AX134" s="12">
        <v>2.50865</v>
      </c>
      <c r="AY134" s="12">
        <v>45.1556</v>
      </c>
      <c r="AZ134" s="12">
        <v>0.225634</v>
      </c>
      <c r="BA134" s="12">
        <v>0.208277</v>
      </c>
      <c r="BB134" s="12">
        <v>0.208277</v>
      </c>
      <c r="BC134" s="12">
        <v>6.88184</v>
      </c>
      <c r="BD134" s="12">
        <v>4.96889</v>
      </c>
      <c r="BE134" s="12">
        <v>0.338502</v>
      </c>
      <c r="BF134" s="12">
        <v>2.01378</v>
      </c>
      <c r="BG134" s="12">
        <v>15.208</v>
      </c>
      <c r="BH134" s="12">
        <v>0.0476776</v>
      </c>
      <c r="BI134" s="12">
        <v>17.6774</v>
      </c>
    </row>
    <row r="135">
      <c r="A135" s="12" t="s">
        <v>163</v>
      </c>
      <c r="B135" s="12">
        <v>300.0</v>
      </c>
      <c r="C135" s="12">
        <v>36.0</v>
      </c>
      <c r="D135" s="12">
        <v>18.0</v>
      </c>
      <c r="E135" s="12">
        <v>40.0</v>
      </c>
      <c r="F135" s="12">
        <v>14.0</v>
      </c>
      <c r="G135" s="12">
        <v>0.2</v>
      </c>
      <c r="H135" s="12">
        <v>2.0</v>
      </c>
      <c r="I135" s="12">
        <v>2.0</v>
      </c>
      <c r="J135" s="12">
        <v>2.0</v>
      </c>
      <c r="K135" s="12">
        <v>2.0</v>
      </c>
      <c r="L135" s="12">
        <v>3982.99</v>
      </c>
      <c r="M135" s="12">
        <v>276.0</v>
      </c>
      <c r="N135" s="12">
        <v>524.0</v>
      </c>
      <c r="O135" s="12">
        <f t="shared" si="1"/>
        <v>1.898550725</v>
      </c>
      <c r="P135" s="22">
        <f t="shared" si="2"/>
        <v>266.334756</v>
      </c>
      <c r="Q135" s="22">
        <v>0.964981</v>
      </c>
      <c r="R135" s="12">
        <v>8.77778</v>
      </c>
      <c r="S135" s="12">
        <v>316.0</v>
      </c>
      <c r="T135" s="12">
        <v>151.0</v>
      </c>
      <c r="U135" s="12">
        <v>4640.0</v>
      </c>
      <c r="V135" s="12">
        <v>1.72848</v>
      </c>
      <c r="W135" s="12">
        <v>30.7285</v>
      </c>
      <c r="X135" s="12">
        <v>8.38889</v>
      </c>
      <c r="Y135" s="12">
        <v>0.599206</v>
      </c>
      <c r="Z135" s="12">
        <v>2750.0</v>
      </c>
      <c r="AA135" s="12">
        <v>196.429</v>
      </c>
      <c r="AB135" s="12">
        <v>3.0</v>
      </c>
      <c r="AC135" s="12">
        <v>8.0</v>
      </c>
      <c r="AD135" s="12">
        <v>4.81018</v>
      </c>
      <c r="AE135" s="12">
        <v>31.0714</v>
      </c>
      <c r="AF135" s="12">
        <v>3.95172</v>
      </c>
      <c r="AG135" s="12">
        <v>763.357</v>
      </c>
      <c r="AH135" s="12">
        <v>24.5678</v>
      </c>
      <c r="AI135" s="12">
        <v>27.7857</v>
      </c>
      <c r="AJ135" s="12">
        <v>3.52185</v>
      </c>
      <c r="AK135" s="12">
        <v>620.071</v>
      </c>
      <c r="AL135" s="12">
        <v>22.3162</v>
      </c>
      <c r="AM135" s="12">
        <v>3.52185</v>
      </c>
      <c r="AN135" s="12">
        <v>22.3162</v>
      </c>
      <c r="AO135" s="12">
        <v>5.0</v>
      </c>
      <c r="AP135" s="12">
        <v>36.0</v>
      </c>
      <c r="AQ135" s="12">
        <v>22.3162</v>
      </c>
      <c r="AR135" s="12">
        <v>8.38889</v>
      </c>
      <c r="AS135" s="12">
        <v>151.0</v>
      </c>
      <c r="AT135" s="12">
        <v>1.77778</v>
      </c>
      <c r="AU135" s="12">
        <v>32.0</v>
      </c>
      <c r="AV135" s="12">
        <v>75721.8</v>
      </c>
      <c r="AW135" s="19">
        <v>1362990.0</v>
      </c>
      <c r="AX135" s="12">
        <v>2.76834</v>
      </c>
      <c r="AY135" s="12">
        <v>49.8301</v>
      </c>
      <c r="AZ135" s="12">
        <v>0.252347</v>
      </c>
      <c r="BA135" s="12">
        <v>0.220957</v>
      </c>
      <c r="BB135" s="12">
        <v>0.220957</v>
      </c>
      <c r="BC135" s="12">
        <v>7.84078</v>
      </c>
      <c r="BD135" s="12">
        <v>6.13945</v>
      </c>
      <c r="BE135" s="12">
        <v>0.386484</v>
      </c>
      <c r="BF135" s="12">
        <v>2.52024</v>
      </c>
      <c r="BG135" s="12">
        <v>10.4476</v>
      </c>
      <c r="BH135" s="12">
        <v>0.0516662</v>
      </c>
      <c r="BI135" s="12">
        <v>13.4571</v>
      </c>
    </row>
    <row r="136">
      <c r="A136" s="12" t="s">
        <v>164</v>
      </c>
      <c r="B136" s="12">
        <v>300.0</v>
      </c>
      <c r="C136" s="12">
        <v>36.0</v>
      </c>
      <c r="D136" s="12">
        <v>18.0</v>
      </c>
      <c r="E136" s="12">
        <v>40.0</v>
      </c>
      <c r="F136" s="12">
        <v>14.0</v>
      </c>
      <c r="G136" s="12">
        <v>0.2</v>
      </c>
      <c r="H136" s="12">
        <v>2.0</v>
      </c>
      <c r="I136" s="12">
        <v>2.0</v>
      </c>
      <c r="J136" s="12">
        <v>2.0</v>
      </c>
      <c r="K136" s="12">
        <v>2.0</v>
      </c>
      <c r="L136" s="12">
        <v>2710.6</v>
      </c>
      <c r="M136" s="12">
        <v>288.0</v>
      </c>
      <c r="N136" s="12">
        <v>304.0</v>
      </c>
      <c r="O136" s="12">
        <f t="shared" si="1"/>
        <v>1.055555556</v>
      </c>
      <c r="P136" s="22">
        <f t="shared" si="2"/>
        <v>283.929408</v>
      </c>
      <c r="Q136" s="22">
        <v>0.985866</v>
      </c>
      <c r="R136" s="12">
        <v>8.88889</v>
      </c>
      <c r="S136" s="12">
        <v>320.0</v>
      </c>
      <c r="T136" s="12">
        <v>155.0</v>
      </c>
      <c r="U136" s="12">
        <v>4108.0</v>
      </c>
      <c r="V136" s="12">
        <v>1.73548</v>
      </c>
      <c r="W136" s="12">
        <v>26.5032</v>
      </c>
      <c r="X136" s="12">
        <v>8.61111</v>
      </c>
      <c r="Y136" s="12">
        <v>0.615079</v>
      </c>
      <c r="Z136" s="12">
        <v>3065.0</v>
      </c>
      <c r="AA136" s="12">
        <v>218.929</v>
      </c>
      <c r="AB136" s="12">
        <v>3.0</v>
      </c>
      <c r="AC136" s="12">
        <v>7.0</v>
      </c>
      <c r="AD136" s="12">
        <v>5.13116</v>
      </c>
      <c r="AE136" s="12">
        <v>30.2143</v>
      </c>
      <c r="AF136" s="12">
        <v>4.13239</v>
      </c>
      <c r="AG136" s="12">
        <v>683.143</v>
      </c>
      <c r="AH136" s="12">
        <v>22.6099</v>
      </c>
      <c r="AI136" s="12">
        <v>23.7143</v>
      </c>
      <c r="AJ136" s="12">
        <v>3.60843</v>
      </c>
      <c r="AK136" s="12">
        <v>480.714</v>
      </c>
      <c r="AL136" s="12">
        <v>20.2711</v>
      </c>
      <c r="AM136" s="12">
        <v>3.60843</v>
      </c>
      <c r="AN136" s="12">
        <v>20.2711</v>
      </c>
      <c r="AO136" s="12">
        <v>7.0</v>
      </c>
      <c r="AP136" s="12">
        <v>37.0</v>
      </c>
      <c r="AQ136" s="12">
        <v>20.2711</v>
      </c>
      <c r="AR136" s="12">
        <v>8.61111</v>
      </c>
      <c r="AS136" s="12">
        <v>155.0</v>
      </c>
      <c r="AT136" s="12">
        <v>1.0</v>
      </c>
      <c r="AU136" s="12">
        <v>18.0</v>
      </c>
      <c r="AV136" s="12">
        <v>66144.7</v>
      </c>
      <c r="AW136" s="19">
        <v>1190600.0</v>
      </c>
      <c r="AX136" s="12">
        <v>2.43738</v>
      </c>
      <c r="AY136" s="12">
        <v>43.8729</v>
      </c>
      <c r="AZ136" s="12">
        <v>0.22761</v>
      </c>
      <c r="BA136" s="12">
        <v>0.200834</v>
      </c>
      <c r="BB136" s="12">
        <v>0.200834</v>
      </c>
      <c r="BC136" s="12">
        <v>6.87707</v>
      </c>
      <c r="BD136" s="12">
        <v>4.76264</v>
      </c>
      <c r="BE136" s="12">
        <v>0.369759</v>
      </c>
      <c r="BF136" s="12">
        <v>2.76046</v>
      </c>
      <c r="BG136" s="12">
        <v>15.9197</v>
      </c>
      <c r="BH136" s="12">
        <v>0.0499195</v>
      </c>
      <c r="BI136" s="12">
        <v>19.1529</v>
      </c>
    </row>
    <row r="137">
      <c r="A137" s="12" t="s">
        <v>165</v>
      </c>
      <c r="B137" s="12">
        <v>300.0</v>
      </c>
      <c r="C137" s="12">
        <v>36.0</v>
      </c>
      <c r="D137" s="12">
        <v>18.0</v>
      </c>
      <c r="E137" s="12">
        <v>40.0</v>
      </c>
      <c r="F137" s="12">
        <v>14.0</v>
      </c>
      <c r="G137" s="12">
        <v>0.2</v>
      </c>
      <c r="H137" s="12">
        <v>2.0</v>
      </c>
      <c r="I137" s="12">
        <v>2.0</v>
      </c>
      <c r="J137" s="12">
        <v>2.0</v>
      </c>
      <c r="K137" s="12">
        <v>2.0</v>
      </c>
      <c r="L137" s="12">
        <v>2758.48</v>
      </c>
      <c r="M137" s="12">
        <v>281.0</v>
      </c>
      <c r="N137" s="12">
        <v>279.0</v>
      </c>
      <c r="O137" s="12">
        <f t="shared" si="1"/>
        <v>0.9928825623</v>
      </c>
      <c r="P137" s="22">
        <f t="shared" si="2"/>
        <v>273.375908</v>
      </c>
      <c r="Q137" s="22">
        <v>0.972868</v>
      </c>
      <c r="R137" s="12">
        <v>8.38889</v>
      </c>
      <c r="S137" s="12">
        <v>302.0</v>
      </c>
      <c r="T137" s="12">
        <v>144.0</v>
      </c>
      <c r="U137" s="12">
        <v>4572.0</v>
      </c>
      <c r="V137" s="12">
        <v>1.88889</v>
      </c>
      <c r="W137" s="12">
        <v>31.75</v>
      </c>
      <c r="X137" s="12">
        <v>8.0</v>
      </c>
      <c r="Y137" s="12">
        <v>0.571429</v>
      </c>
      <c r="Z137" s="12">
        <v>3189.0</v>
      </c>
      <c r="AA137" s="12">
        <v>227.786</v>
      </c>
      <c r="AB137" s="12">
        <v>3.0</v>
      </c>
      <c r="AC137" s="12">
        <v>8.0</v>
      </c>
      <c r="AD137" s="12">
        <v>5.33929</v>
      </c>
      <c r="AE137" s="12">
        <v>29.7857</v>
      </c>
      <c r="AF137" s="12">
        <v>3.9976</v>
      </c>
      <c r="AG137" s="12">
        <v>730.571</v>
      </c>
      <c r="AH137" s="12">
        <v>24.5276</v>
      </c>
      <c r="AI137" s="12">
        <v>23.0714</v>
      </c>
      <c r="AJ137" s="12">
        <v>3.62848</v>
      </c>
      <c r="AK137" s="12">
        <v>542.857</v>
      </c>
      <c r="AL137" s="12">
        <v>23.5294</v>
      </c>
      <c r="AM137" s="12">
        <v>3.62848</v>
      </c>
      <c r="AN137" s="12">
        <v>23.5294</v>
      </c>
      <c r="AO137" s="12">
        <v>5.0</v>
      </c>
      <c r="AP137" s="12">
        <v>39.0</v>
      </c>
      <c r="AQ137" s="12">
        <v>23.5294</v>
      </c>
      <c r="AR137" s="12">
        <v>8.0</v>
      </c>
      <c r="AS137" s="12">
        <v>144.0</v>
      </c>
      <c r="AT137" s="12">
        <v>2.0</v>
      </c>
      <c r="AU137" s="12">
        <v>36.0</v>
      </c>
      <c r="AV137" s="12">
        <v>75749.1</v>
      </c>
      <c r="AW137" s="19">
        <v>1363480.0</v>
      </c>
      <c r="AX137" s="12">
        <v>2.76696</v>
      </c>
      <c r="AY137" s="12">
        <v>49.8053</v>
      </c>
      <c r="AZ137" s="12">
        <v>0.246375</v>
      </c>
      <c r="BA137" s="12">
        <v>0.237429</v>
      </c>
      <c r="BB137" s="12">
        <v>0.237429</v>
      </c>
      <c r="BC137" s="12">
        <v>7.33844</v>
      </c>
      <c r="BD137" s="12">
        <v>5.47782</v>
      </c>
      <c r="BE137" s="12">
        <v>0.444726</v>
      </c>
      <c r="BF137" s="12">
        <v>3.83016</v>
      </c>
      <c r="BG137" s="12">
        <v>16.5235</v>
      </c>
      <c r="BH137" s="12">
        <v>0.0528805</v>
      </c>
      <c r="BI137" s="12">
        <v>20.9</v>
      </c>
    </row>
    <row r="138">
      <c r="A138" s="12" t="s">
        <v>166</v>
      </c>
      <c r="B138" s="12">
        <v>300.0</v>
      </c>
      <c r="C138" s="12">
        <v>36.0</v>
      </c>
      <c r="D138" s="12">
        <v>18.0</v>
      </c>
      <c r="E138" s="12">
        <v>40.0</v>
      </c>
      <c r="F138" s="12">
        <v>14.0</v>
      </c>
      <c r="G138" s="12">
        <v>0.2</v>
      </c>
      <c r="H138" s="12">
        <v>2.0</v>
      </c>
      <c r="I138" s="12">
        <v>2.0</v>
      </c>
      <c r="J138" s="12">
        <v>2.0</v>
      </c>
      <c r="K138" s="12">
        <v>2.14286</v>
      </c>
      <c r="L138" s="12">
        <v>2555.34</v>
      </c>
      <c r="M138" s="12">
        <v>285.0</v>
      </c>
      <c r="N138" s="12">
        <v>273.0</v>
      </c>
      <c r="O138" s="12">
        <f t="shared" si="1"/>
        <v>0.9578947368</v>
      </c>
      <c r="P138" s="22">
        <f t="shared" si="2"/>
        <v>282.081885</v>
      </c>
      <c r="Q138" s="22">
        <v>0.989761</v>
      </c>
      <c r="R138" s="12">
        <v>8.94444</v>
      </c>
      <c r="S138" s="12">
        <v>322.0</v>
      </c>
      <c r="T138" s="12">
        <v>159.0</v>
      </c>
      <c r="U138" s="12">
        <v>4140.0</v>
      </c>
      <c r="V138" s="12">
        <v>1.81761</v>
      </c>
      <c r="W138" s="12">
        <v>26.0377</v>
      </c>
      <c r="X138" s="12">
        <v>8.83333</v>
      </c>
      <c r="Y138" s="12">
        <v>0.630952</v>
      </c>
      <c r="Z138" s="12">
        <v>4630.0</v>
      </c>
      <c r="AA138" s="12">
        <v>330.714</v>
      </c>
      <c r="AB138" s="12">
        <v>3.0</v>
      </c>
      <c r="AC138" s="12">
        <v>8.0</v>
      </c>
      <c r="AD138" s="12">
        <v>5.71188</v>
      </c>
      <c r="AE138" s="12">
        <v>29.5</v>
      </c>
      <c r="AF138" s="12">
        <v>4.29782</v>
      </c>
      <c r="AG138" s="12">
        <v>657.929</v>
      </c>
      <c r="AH138" s="12">
        <v>22.3027</v>
      </c>
      <c r="AI138" s="12">
        <v>21.0</v>
      </c>
      <c r="AJ138" s="12">
        <v>3.72449</v>
      </c>
      <c r="AK138" s="12">
        <v>426.357</v>
      </c>
      <c r="AL138" s="12">
        <v>20.3027</v>
      </c>
      <c r="AM138" s="12">
        <v>3.72449</v>
      </c>
      <c r="AN138" s="12">
        <v>20.3027</v>
      </c>
      <c r="AO138" s="12">
        <v>7.0</v>
      </c>
      <c r="AP138" s="12">
        <v>35.0</v>
      </c>
      <c r="AQ138" s="12">
        <v>20.3027</v>
      </c>
      <c r="AR138" s="12">
        <v>8.83333</v>
      </c>
      <c r="AS138" s="12">
        <v>159.0</v>
      </c>
      <c r="AT138" s="12">
        <v>1.16667</v>
      </c>
      <c r="AU138" s="12">
        <v>21.0</v>
      </c>
      <c r="AV138" s="12">
        <v>66130.1</v>
      </c>
      <c r="AW138" s="19">
        <v>1190340.0</v>
      </c>
      <c r="AX138" s="12">
        <v>2.47038</v>
      </c>
      <c r="AY138" s="12">
        <v>44.4669</v>
      </c>
      <c r="AZ138" s="12">
        <v>0.218698</v>
      </c>
      <c r="BA138" s="12">
        <v>0.201093</v>
      </c>
      <c r="BB138" s="12">
        <v>0.201093</v>
      </c>
      <c r="BC138" s="12">
        <v>6.45159</v>
      </c>
      <c r="BD138" s="12">
        <v>4.22296</v>
      </c>
      <c r="BE138" s="12">
        <v>0.528032</v>
      </c>
      <c r="BF138" s="12">
        <v>3.72379</v>
      </c>
      <c r="BG138" s="12">
        <v>16.7727</v>
      </c>
      <c r="BH138" s="12">
        <v>0.0481629</v>
      </c>
      <c r="BI138" s="12">
        <v>21.1282</v>
      </c>
    </row>
    <row r="139">
      <c r="A139" s="12" t="s">
        <v>167</v>
      </c>
      <c r="B139" s="12">
        <v>300.0</v>
      </c>
      <c r="C139" s="12">
        <v>36.0</v>
      </c>
      <c r="D139" s="12">
        <v>18.0</v>
      </c>
      <c r="E139" s="12">
        <v>40.0</v>
      </c>
      <c r="F139" s="12">
        <v>14.0</v>
      </c>
      <c r="G139" s="12">
        <v>0.2</v>
      </c>
      <c r="H139" s="12">
        <v>2.0</v>
      </c>
      <c r="I139" s="12">
        <v>2.0</v>
      </c>
      <c r="J139" s="12">
        <v>2.0</v>
      </c>
      <c r="K139" s="12">
        <v>2.14286</v>
      </c>
      <c r="L139" s="12">
        <v>1857.91</v>
      </c>
      <c r="M139" s="12">
        <v>279.0</v>
      </c>
      <c r="N139" s="12">
        <v>110.0</v>
      </c>
      <c r="O139" s="12">
        <f t="shared" si="1"/>
        <v>0.394265233</v>
      </c>
      <c r="P139" s="22">
        <f t="shared" si="2"/>
        <v>270.246933</v>
      </c>
      <c r="Q139" s="22">
        <v>0.968627</v>
      </c>
      <c r="R139" s="12">
        <v>8.33333</v>
      </c>
      <c r="S139" s="12">
        <v>300.0</v>
      </c>
      <c r="T139" s="12">
        <v>143.0</v>
      </c>
      <c r="U139" s="12">
        <v>4414.0</v>
      </c>
      <c r="V139" s="12">
        <v>1.77622</v>
      </c>
      <c r="W139" s="12">
        <v>30.8671</v>
      </c>
      <c r="X139" s="12">
        <v>7.94444</v>
      </c>
      <c r="Y139" s="12">
        <v>0.56746</v>
      </c>
      <c r="Z139" s="12">
        <v>2338.0</v>
      </c>
      <c r="AA139" s="12">
        <v>167.0</v>
      </c>
      <c r="AB139" s="12">
        <v>3.0</v>
      </c>
      <c r="AC139" s="12">
        <v>8.0</v>
      </c>
      <c r="AD139" s="12">
        <v>4.64927</v>
      </c>
      <c r="AE139" s="12">
        <v>30.7857</v>
      </c>
      <c r="AF139" s="12">
        <v>3.98144</v>
      </c>
      <c r="AG139" s="12">
        <v>758.429</v>
      </c>
      <c r="AH139" s="12">
        <v>24.6357</v>
      </c>
      <c r="AI139" s="12">
        <v>25.5</v>
      </c>
      <c r="AJ139" s="12">
        <v>3.55742</v>
      </c>
      <c r="AK139" s="12">
        <v>580.786</v>
      </c>
      <c r="AL139" s="12">
        <v>22.7759</v>
      </c>
      <c r="AM139" s="12">
        <v>3.55742</v>
      </c>
      <c r="AN139" s="12">
        <v>22.7759</v>
      </c>
      <c r="AO139" s="12">
        <v>5.0</v>
      </c>
      <c r="AP139" s="12">
        <v>38.0</v>
      </c>
      <c r="AQ139" s="12">
        <v>22.7759</v>
      </c>
      <c r="AR139" s="12">
        <v>7.94444</v>
      </c>
      <c r="AS139" s="12">
        <v>143.0</v>
      </c>
      <c r="AT139" s="12">
        <v>1.72222</v>
      </c>
      <c r="AU139" s="12">
        <v>31.0</v>
      </c>
      <c r="AV139" s="12">
        <v>72661.9</v>
      </c>
      <c r="AW139" s="19">
        <v>1307910.0</v>
      </c>
      <c r="AX139" s="12">
        <v>2.69514</v>
      </c>
      <c r="AY139" s="12">
        <v>48.5126</v>
      </c>
      <c r="AZ139" s="12">
        <v>0.255292</v>
      </c>
      <c r="BA139" s="12">
        <v>0.231115</v>
      </c>
      <c r="BB139" s="12">
        <v>0.231115</v>
      </c>
      <c r="BC139" s="12">
        <v>7.85935</v>
      </c>
      <c r="BD139" s="12">
        <v>5.89344</v>
      </c>
      <c r="BE139" s="12">
        <v>0.371296</v>
      </c>
      <c r="BF139" s="12">
        <v>5.93339</v>
      </c>
      <c r="BG139" s="12">
        <v>11.1607</v>
      </c>
      <c r="BH139" s="12">
        <v>0.0467073</v>
      </c>
      <c r="BI139" s="12">
        <v>17.5591</v>
      </c>
    </row>
    <row r="140">
      <c r="A140" s="12" t="s">
        <v>168</v>
      </c>
      <c r="B140" s="12">
        <v>300.0</v>
      </c>
      <c r="C140" s="12">
        <v>36.0</v>
      </c>
      <c r="D140" s="12">
        <v>18.0</v>
      </c>
      <c r="E140" s="12">
        <v>40.0</v>
      </c>
      <c r="F140" s="12">
        <v>14.0</v>
      </c>
      <c r="G140" s="12">
        <v>0.2</v>
      </c>
      <c r="H140" s="12">
        <v>2.0</v>
      </c>
      <c r="I140" s="12">
        <v>2.0</v>
      </c>
      <c r="J140" s="12">
        <v>2.0</v>
      </c>
      <c r="K140" s="12">
        <v>2.14286</v>
      </c>
      <c r="L140" s="12">
        <v>2728.4</v>
      </c>
      <c r="M140" s="12">
        <v>297.0</v>
      </c>
      <c r="N140" s="12">
        <v>289.0</v>
      </c>
      <c r="O140" s="12">
        <f t="shared" si="1"/>
        <v>0.9730639731</v>
      </c>
      <c r="P140" s="22">
        <f t="shared" si="2"/>
        <v>291.931695</v>
      </c>
      <c r="Q140" s="22">
        <v>0.982935</v>
      </c>
      <c r="R140" s="12">
        <v>9.11111</v>
      </c>
      <c r="S140" s="12">
        <v>328.0</v>
      </c>
      <c r="T140" s="12">
        <v>161.0</v>
      </c>
      <c r="U140" s="12">
        <v>4472.0</v>
      </c>
      <c r="V140" s="12">
        <v>1.80745</v>
      </c>
      <c r="W140" s="12">
        <v>27.7764</v>
      </c>
      <c r="X140" s="12">
        <v>8.94444</v>
      </c>
      <c r="Y140" s="12">
        <v>0.638889</v>
      </c>
      <c r="Z140" s="12">
        <v>2212.0</v>
      </c>
      <c r="AA140" s="12">
        <v>158.0</v>
      </c>
      <c r="AB140" s="12">
        <v>3.0</v>
      </c>
      <c r="AC140" s="12">
        <v>7.0</v>
      </c>
      <c r="AD140" s="12">
        <v>4.81555</v>
      </c>
      <c r="AE140" s="12">
        <v>29.9286</v>
      </c>
      <c r="AF140" s="12">
        <v>3.94988</v>
      </c>
      <c r="AG140" s="12">
        <v>631.429</v>
      </c>
      <c r="AH140" s="12">
        <v>21.0979</v>
      </c>
      <c r="AI140" s="12">
        <v>20.1429</v>
      </c>
      <c r="AJ140" s="12">
        <v>3.68085</v>
      </c>
      <c r="AK140" s="12">
        <v>423.714</v>
      </c>
      <c r="AL140" s="12">
        <v>21.0355</v>
      </c>
      <c r="AM140" s="12">
        <v>3.68085</v>
      </c>
      <c r="AN140" s="12">
        <v>21.0355</v>
      </c>
      <c r="AO140" s="12">
        <v>5.0</v>
      </c>
      <c r="AP140" s="12">
        <v>37.0</v>
      </c>
      <c r="AQ140" s="12">
        <v>21.0355</v>
      </c>
      <c r="AR140" s="12">
        <v>8.94444</v>
      </c>
      <c r="AS140" s="12">
        <v>161.0</v>
      </c>
      <c r="AT140" s="12">
        <v>1.38889</v>
      </c>
      <c r="AU140" s="12">
        <v>25.0</v>
      </c>
      <c r="AV140" s="12">
        <v>71299.8</v>
      </c>
      <c r="AW140" s="19">
        <v>1283400.0</v>
      </c>
      <c r="AX140" s="12">
        <v>2.67294</v>
      </c>
      <c r="AY140" s="12">
        <v>48.1129</v>
      </c>
      <c r="AZ140" s="12">
        <v>0.208309</v>
      </c>
      <c r="BA140" s="12">
        <v>0.209352</v>
      </c>
      <c r="BB140" s="12">
        <v>0.209352</v>
      </c>
      <c r="BC140" s="12">
        <v>6.23441</v>
      </c>
      <c r="BD140" s="12">
        <v>4.21695</v>
      </c>
      <c r="BE140" s="12">
        <v>0.275324</v>
      </c>
      <c r="BF140" s="12">
        <v>1.14273</v>
      </c>
      <c r="BG140" s="12">
        <v>13.9169</v>
      </c>
      <c r="BH140" s="12">
        <v>0.0487633</v>
      </c>
      <c r="BI140" s="12">
        <v>15.4332</v>
      </c>
    </row>
    <row r="141">
      <c r="A141" s="12" t="s">
        <v>169</v>
      </c>
      <c r="B141" s="12">
        <v>300.0</v>
      </c>
      <c r="C141" s="12">
        <v>36.0</v>
      </c>
      <c r="D141" s="12">
        <v>18.0</v>
      </c>
      <c r="E141" s="12">
        <v>40.0</v>
      </c>
      <c r="F141" s="12">
        <v>14.0</v>
      </c>
      <c r="G141" s="12">
        <v>0.2</v>
      </c>
      <c r="H141" s="12">
        <v>2.0</v>
      </c>
      <c r="I141" s="12">
        <v>2.0</v>
      </c>
      <c r="J141" s="12">
        <v>2.0</v>
      </c>
      <c r="K141" s="12">
        <v>2.0</v>
      </c>
      <c r="L141" s="12">
        <v>2727.52</v>
      </c>
      <c r="M141" s="12">
        <v>280.0</v>
      </c>
      <c r="N141" s="12">
        <v>270.0</v>
      </c>
      <c r="O141" s="12">
        <f t="shared" si="1"/>
        <v>0.9642857143</v>
      </c>
      <c r="P141" s="22">
        <f t="shared" si="2"/>
        <v>276.81808</v>
      </c>
      <c r="Q141" s="22">
        <v>0.988636</v>
      </c>
      <c r="R141" s="12">
        <v>8.66667</v>
      </c>
      <c r="S141" s="12">
        <v>312.0</v>
      </c>
      <c r="T141" s="12">
        <v>150.0</v>
      </c>
      <c r="U141" s="12">
        <v>4590.0</v>
      </c>
      <c r="V141" s="12">
        <v>1.78667</v>
      </c>
      <c r="W141" s="12">
        <v>30.6</v>
      </c>
      <c r="X141" s="12">
        <v>8.33333</v>
      </c>
      <c r="Y141" s="12">
        <v>0.595238</v>
      </c>
      <c r="Z141" s="12">
        <v>2816.0</v>
      </c>
      <c r="AA141" s="12">
        <v>201.143</v>
      </c>
      <c r="AB141" s="12">
        <v>3.0</v>
      </c>
      <c r="AC141" s="12">
        <v>8.0</v>
      </c>
      <c r="AD141" s="12">
        <v>5.12749</v>
      </c>
      <c r="AE141" s="12">
        <v>30.4286</v>
      </c>
      <c r="AF141" s="12">
        <v>4.01643</v>
      </c>
      <c r="AG141" s="12">
        <v>750.429</v>
      </c>
      <c r="AH141" s="12">
        <v>24.662</v>
      </c>
      <c r="AI141" s="12">
        <v>24.0</v>
      </c>
      <c r="AJ141" s="12">
        <v>3.63393</v>
      </c>
      <c r="AK141" s="12">
        <v>553.643</v>
      </c>
      <c r="AL141" s="12">
        <v>23.0685</v>
      </c>
      <c r="AM141" s="12">
        <v>3.63393</v>
      </c>
      <c r="AN141" s="12">
        <v>23.0685</v>
      </c>
      <c r="AO141" s="12">
        <v>7.0</v>
      </c>
      <c r="AP141" s="12">
        <v>41.0</v>
      </c>
      <c r="AQ141" s="12">
        <v>23.0685</v>
      </c>
      <c r="AR141" s="12">
        <v>8.33333</v>
      </c>
      <c r="AS141" s="12">
        <v>150.0</v>
      </c>
      <c r="AT141" s="12">
        <v>1.94444</v>
      </c>
      <c r="AU141" s="12">
        <v>35.0</v>
      </c>
      <c r="AV141" s="12">
        <v>76528.8</v>
      </c>
      <c r="AW141" s="19">
        <v>1377520.0</v>
      </c>
      <c r="AX141" s="12">
        <v>2.74827</v>
      </c>
      <c r="AY141" s="12">
        <v>49.4689</v>
      </c>
      <c r="AZ141" s="12">
        <v>0.249067</v>
      </c>
      <c r="BA141" s="12">
        <v>0.232479</v>
      </c>
      <c r="BB141" s="12">
        <v>0.232479</v>
      </c>
      <c r="BC141" s="12">
        <v>7.57876</v>
      </c>
      <c r="BD141" s="12">
        <v>5.5795</v>
      </c>
      <c r="BE141" s="12">
        <v>0.408728</v>
      </c>
      <c r="BF141" s="12">
        <v>6.29848</v>
      </c>
      <c r="BG141" s="12">
        <v>28.8663</v>
      </c>
      <c r="BH141" s="12">
        <v>0.0576797</v>
      </c>
      <c r="BI141" s="12">
        <v>35.691</v>
      </c>
    </row>
    <row r="142">
      <c r="A142" s="12" t="s">
        <v>170</v>
      </c>
      <c r="B142" s="12">
        <v>300.0</v>
      </c>
      <c r="C142" s="12">
        <v>36.0</v>
      </c>
      <c r="D142" s="12">
        <v>18.0</v>
      </c>
      <c r="E142" s="12">
        <v>40.0</v>
      </c>
      <c r="F142" s="12">
        <v>14.0</v>
      </c>
      <c r="G142" s="12">
        <v>0.2</v>
      </c>
      <c r="H142" s="12">
        <v>2.0</v>
      </c>
      <c r="I142" s="12">
        <v>2.0</v>
      </c>
      <c r="J142" s="12">
        <v>2.0</v>
      </c>
      <c r="K142" s="12">
        <v>2.0</v>
      </c>
      <c r="L142" s="12">
        <v>2862.37</v>
      </c>
      <c r="M142" s="12">
        <v>287.0</v>
      </c>
      <c r="N142" s="12">
        <v>334.0</v>
      </c>
      <c r="O142" s="12">
        <f t="shared" si="1"/>
        <v>1.163763066</v>
      </c>
      <c r="P142" s="22">
        <f t="shared" si="2"/>
        <v>280.526428</v>
      </c>
      <c r="Q142" s="22">
        <v>0.977444</v>
      </c>
      <c r="R142" s="12">
        <v>8.72222</v>
      </c>
      <c r="S142" s="12">
        <v>314.0</v>
      </c>
      <c r="T142" s="12">
        <v>152.0</v>
      </c>
      <c r="U142" s="12">
        <v>4119.0</v>
      </c>
      <c r="V142" s="12">
        <v>1.79605</v>
      </c>
      <c r="W142" s="12">
        <v>27.0987</v>
      </c>
      <c r="X142" s="12">
        <v>8.44444</v>
      </c>
      <c r="Y142" s="12">
        <v>0.603175</v>
      </c>
      <c r="Z142" s="12">
        <v>3350.0</v>
      </c>
      <c r="AA142" s="12">
        <v>239.286</v>
      </c>
      <c r="AB142" s="12">
        <v>3.0</v>
      </c>
      <c r="AC142" s="12">
        <v>8.0</v>
      </c>
      <c r="AD142" s="12">
        <v>5.37284</v>
      </c>
      <c r="AE142" s="12">
        <v>31.1429</v>
      </c>
      <c r="AF142" s="12">
        <v>3.93349</v>
      </c>
      <c r="AG142" s="12">
        <v>683.143</v>
      </c>
      <c r="AH142" s="12">
        <v>21.9358</v>
      </c>
      <c r="AI142" s="12">
        <v>25.2143</v>
      </c>
      <c r="AJ142" s="12">
        <v>3.6034</v>
      </c>
      <c r="AK142" s="12">
        <v>523.071</v>
      </c>
      <c r="AL142" s="12">
        <v>20.745</v>
      </c>
      <c r="AM142" s="12">
        <v>3.6034</v>
      </c>
      <c r="AN142" s="12">
        <v>20.745</v>
      </c>
      <c r="AO142" s="12">
        <v>5.0</v>
      </c>
      <c r="AP142" s="12">
        <v>38.0</v>
      </c>
      <c r="AQ142" s="12">
        <v>20.745</v>
      </c>
      <c r="AR142" s="12">
        <v>8.44444</v>
      </c>
      <c r="AS142" s="12">
        <v>152.0</v>
      </c>
      <c r="AT142" s="12">
        <v>1.22222</v>
      </c>
      <c r="AU142" s="12">
        <v>22.0</v>
      </c>
      <c r="AV142" s="12">
        <v>66242.5</v>
      </c>
      <c r="AW142" s="19">
        <v>1192370.0</v>
      </c>
      <c r="AX142" s="12">
        <v>2.47498</v>
      </c>
      <c r="AY142" s="12">
        <v>44.5496</v>
      </c>
      <c r="AZ142" s="12">
        <v>0.220212</v>
      </c>
      <c r="BA142" s="12">
        <v>0.207596</v>
      </c>
      <c r="BB142" s="12">
        <v>0.207596</v>
      </c>
      <c r="BC142" s="12">
        <v>6.85804</v>
      </c>
      <c r="BD142" s="12">
        <v>5.23438</v>
      </c>
      <c r="BE142" s="12">
        <v>0.442171</v>
      </c>
      <c r="BF142" s="12">
        <v>3.56522</v>
      </c>
      <c r="BG142" s="12">
        <v>14.1866</v>
      </c>
      <c r="BH142" s="12">
        <v>0.0671324</v>
      </c>
      <c r="BI142" s="12">
        <v>18.3127</v>
      </c>
    </row>
    <row r="143">
      <c r="A143" s="12" t="s">
        <v>171</v>
      </c>
      <c r="B143" s="12">
        <v>300.0</v>
      </c>
      <c r="C143" s="12">
        <v>36.0</v>
      </c>
      <c r="D143" s="12">
        <v>18.0</v>
      </c>
      <c r="E143" s="12">
        <v>40.0</v>
      </c>
      <c r="F143" s="12">
        <v>14.0</v>
      </c>
      <c r="G143" s="12">
        <v>0.2</v>
      </c>
      <c r="H143" s="12">
        <v>2.0</v>
      </c>
      <c r="I143" s="12">
        <v>2.0</v>
      </c>
      <c r="J143" s="12">
        <v>2.0</v>
      </c>
      <c r="K143" s="12">
        <v>2.0</v>
      </c>
      <c r="L143" s="12">
        <v>2712.5</v>
      </c>
      <c r="M143" s="12">
        <v>274.0</v>
      </c>
      <c r="N143" s="12">
        <v>261.0</v>
      </c>
      <c r="O143" s="12">
        <f t="shared" si="1"/>
        <v>0.9525547445</v>
      </c>
      <c r="P143" s="22">
        <f t="shared" si="2"/>
        <v>269.735464</v>
      </c>
      <c r="Q143" s="22">
        <v>0.984436</v>
      </c>
      <c r="R143" s="12">
        <v>8.83333</v>
      </c>
      <c r="S143" s="12">
        <v>318.0</v>
      </c>
      <c r="T143" s="12">
        <v>151.0</v>
      </c>
      <c r="U143" s="12">
        <v>4587.0</v>
      </c>
      <c r="V143" s="12">
        <v>1.72185</v>
      </c>
      <c r="W143" s="12">
        <v>30.3775</v>
      </c>
      <c r="X143" s="12">
        <v>8.38889</v>
      </c>
      <c r="Y143" s="12">
        <v>0.599206</v>
      </c>
      <c r="Z143" s="12">
        <v>2173.0</v>
      </c>
      <c r="AA143" s="12">
        <v>155.214</v>
      </c>
      <c r="AB143" s="12">
        <v>3.0</v>
      </c>
      <c r="AC143" s="12">
        <v>7.0</v>
      </c>
      <c r="AD143" s="12">
        <v>4.54395</v>
      </c>
      <c r="AE143" s="12">
        <v>31.3571</v>
      </c>
      <c r="AF143" s="12">
        <v>3.83599</v>
      </c>
      <c r="AG143" s="12">
        <v>754.071</v>
      </c>
      <c r="AH143" s="12">
        <v>24.0478</v>
      </c>
      <c r="AI143" s="12">
        <v>26.3571</v>
      </c>
      <c r="AJ143" s="12">
        <v>3.51491</v>
      </c>
      <c r="AK143" s="12">
        <v>605.143</v>
      </c>
      <c r="AL143" s="12">
        <v>22.9593</v>
      </c>
      <c r="AM143" s="12">
        <v>3.51491</v>
      </c>
      <c r="AN143" s="12">
        <v>22.9593</v>
      </c>
      <c r="AO143" s="12">
        <v>7.0</v>
      </c>
      <c r="AP143" s="12">
        <v>37.0</v>
      </c>
      <c r="AQ143" s="12">
        <v>22.9593</v>
      </c>
      <c r="AR143" s="12">
        <v>8.38889</v>
      </c>
      <c r="AS143" s="12">
        <v>151.0</v>
      </c>
      <c r="AT143" s="12">
        <v>1.38889</v>
      </c>
      <c r="AU143" s="12">
        <v>25.0</v>
      </c>
      <c r="AV143" s="12">
        <v>78194.4</v>
      </c>
      <c r="AW143" s="19">
        <v>1407500.0</v>
      </c>
      <c r="AX143" s="12">
        <v>2.75269</v>
      </c>
      <c r="AY143" s="12">
        <v>49.5485</v>
      </c>
      <c r="AZ143" s="12">
        <v>0.24454</v>
      </c>
      <c r="BA143" s="12">
        <v>0.231269</v>
      </c>
      <c r="BB143" s="12">
        <v>0.231269</v>
      </c>
      <c r="BC143" s="12">
        <v>7.66809</v>
      </c>
      <c r="BD143" s="12">
        <v>6.09558</v>
      </c>
      <c r="BE143" s="12">
        <v>0.357494</v>
      </c>
      <c r="BF143" s="12">
        <v>3.58285</v>
      </c>
      <c r="BG143" s="12">
        <v>8.74148</v>
      </c>
      <c r="BH143" s="12">
        <v>0.0618305</v>
      </c>
      <c r="BI143" s="12">
        <v>12.79</v>
      </c>
    </row>
    <row r="144">
      <c r="A144" s="12" t="s">
        <v>172</v>
      </c>
      <c r="B144" s="12">
        <v>300.0</v>
      </c>
      <c r="C144" s="12">
        <v>36.0</v>
      </c>
      <c r="D144" s="12">
        <v>18.0</v>
      </c>
      <c r="E144" s="12">
        <v>40.0</v>
      </c>
      <c r="F144" s="12">
        <v>14.0</v>
      </c>
      <c r="G144" s="12">
        <v>0.2</v>
      </c>
      <c r="H144" s="12">
        <v>2.0</v>
      </c>
      <c r="I144" s="12">
        <v>2.0</v>
      </c>
      <c r="J144" s="12">
        <v>2.0</v>
      </c>
      <c r="K144" s="12">
        <v>2.14286</v>
      </c>
      <c r="L144" s="12">
        <v>2317.98</v>
      </c>
      <c r="M144" s="12">
        <v>284.0</v>
      </c>
      <c r="N144" s="12">
        <v>215.0</v>
      </c>
      <c r="O144" s="12">
        <f t="shared" si="1"/>
        <v>0.7570422535</v>
      </c>
      <c r="P144" s="22">
        <f t="shared" si="2"/>
        <v>281.000108</v>
      </c>
      <c r="Q144" s="22">
        <v>0.989437</v>
      </c>
      <c r="R144" s="12">
        <v>9.33333</v>
      </c>
      <c r="S144" s="12">
        <v>336.0</v>
      </c>
      <c r="T144" s="12">
        <v>161.0</v>
      </c>
      <c r="U144" s="12">
        <v>4253.0</v>
      </c>
      <c r="V144" s="12">
        <v>1.73292</v>
      </c>
      <c r="W144" s="12">
        <v>26.4161</v>
      </c>
      <c r="X144" s="12">
        <v>8.94444</v>
      </c>
      <c r="Y144" s="12">
        <v>0.638889</v>
      </c>
      <c r="Z144" s="12">
        <v>2177.0</v>
      </c>
      <c r="AA144" s="12">
        <v>155.5</v>
      </c>
      <c r="AB144" s="12">
        <v>3.0</v>
      </c>
      <c r="AC144" s="12">
        <v>7.0</v>
      </c>
      <c r="AD144" s="12">
        <v>4.70142</v>
      </c>
      <c r="AE144" s="12">
        <v>30.5</v>
      </c>
      <c r="AF144" s="12">
        <v>3.91335</v>
      </c>
      <c r="AG144" s="12">
        <v>657.357</v>
      </c>
      <c r="AH144" s="12">
        <v>21.5527</v>
      </c>
      <c r="AI144" s="12">
        <v>23.5714</v>
      </c>
      <c r="AJ144" s="12">
        <v>3.5697</v>
      </c>
      <c r="AK144" s="12">
        <v>481.071</v>
      </c>
      <c r="AL144" s="12">
        <v>20.4091</v>
      </c>
      <c r="AM144" s="12">
        <v>3.5697</v>
      </c>
      <c r="AN144" s="12">
        <v>20.4091</v>
      </c>
      <c r="AO144" s="12">
        <v>9.0</v>
      </c>
      <c r="AP144" s="12">
        <v>34.0</v>
      </c>
      <c r="AQ144" s="12">
        <v>20.4091</v>
      </c>
      <c r="AR144" s="12">
        <v>8.94444</v>
      </c>
      <c r="AS144" s="12">
        <v>161.0</v>
      </c>
      <c r="AT144" s="12">
        <v>0.944444</v>
      </c>
      <c r="AU144" s="12">
        <v>17.0</v>
      </c>
      <c r="AV144" s="12">
        <v>69054.7</v>
      </c>
      <c r="AW144" s="19">
        <v>1242980.0</v>
      </c>
      <c r="AX144" s="12">
        <v>2.51791</v>
      </c>
      <c r="AY144" s="12">
        <v>45.3224</v>
      </c>
      <c r="AZ144" s="12">
        <v>0.217293</v>
      </c>
      <c r="BA144" s="12">
        <v>0.204958</v>
      </c>
      <c r="BB144" s="12">
        <v>0.204958</v>
      </c>
      <c r="BC144" s="12">
        <v>6.62744</v>
      </c>
      <c r="BD144" s="12">
        <v>4.83114</v>
      </c>
      <c r="BE144" s="12">
        <v>0.301426</v>
      </c>
      <c r="BF144" s="12">
        <v>2.57022</v>
      </c>
      <c r="BG144" s="12">
        <v>17.3271</v>
      </c>
      <c r="BH144" s="12">
        <v>0.0593238</v>
      </c>
      <c r="BI144" s="12">
        <v>20.3118</v>
      </c>
    </row>
    <row r="145">
      <c r="A145" s="12" t="s">
        <v>173</v>
      </c>
      <c r="B145" s="12">
        <v>300.0</v>
      </c>
      <c r="C145" s="12">
        <v>36.0</v>
      </c>
      <c r="D145" s="12">
        <v>18.0</v>
      </c>
      <c r="E145" s="12">
        <v>40.0</v>
      </c>
      <c r="F145" s="12">
        <v>14.0</v>
      </c>
      <c r="G145" s="12">
        <v>0.2</v>
      </c>
      <c r="H145" s="12">
        <v>2.0</v>
      </c>
      <c r="I145" s="12">
        <v>2.0</v>
      </c>
      <c r="J145" s="12">
        <v>2.0</v>
      </c>
      <c r="K145" s="12">
        <v>2.14286</v>
      </c>
      <c r="L145" s="12">
        <v>3230.11</v>
      </c>
      <c r="M145" s="12">
        <v>282.0</v>
      </c>
      <c r="N145" s="12">
        <v>367.0</v>
      </c>
      <c r="O145" s="12">
        <f t="shared" si="1"/>
        <v>1.30141844</v>
      </c>
      <c r="P145" s="22">
        <f t="shared" si="2"/>
        <v>276.777642</v>
      </c>
      <c r="Q145" s="22">
        <v>0.981481</v>
      </c>
      <c r="R145" s="12">
        <v>9.11111</v>
      </c>
      <c r="S145" s="12">
        <v>328.0</v>
      </c>
      <c r="T145" s="12">
        <v>159.0</v>
      </c>
      <c r="U145" s="12">
        <v>4620.0</v>
      </c>
      <c r="V145" s="12">
        <v>1.66038</v>
      </c>
      <c r="W145" s="12">
        <v>29.0566</v>
      </c>
      <c r="X145" s="12">
        <v>8.83333</v>
      </c>
      <c r="Y145" s="12">
        <v>0.630952</v>
      </c>
      <c r="Z145" s="12">
        <v>2298.0</v>
      </c>
      <c r="AA145" s="12">
        <v>164.143</v>
      </c>
      <c r="AB145" s="12">
        <v>3.0</v>
      </c>
      <c r="AC145" s="12">
        <v>7.0</v>
      </c>
      <c r="AD145" s="12">
        <v>4.45779</v>
      </c>
      <c r="AE145" s="12">
        <v>30.5</v>
      </c>
      <c r="AF145" s="12">
        <v>3.85714</v>
      </c>
      <c r="AG145" s="12">
        <v>705.857</v>
      </c>
      <c r="AH145" s="12">
        <v>23.1429</v>
      </c>
      <c r="AI145" s="12">
        <v>26.2143</v>
      </c>
      <c r="AJ145" s="12">
        <v>3.54496</v>
      </c>
      <c r="AK145" s="12">
        <v>569.643</v>
      </c>
      <c r="AL145" s="12">
        <v>21.7302</v>
      </c>
      <c r="AM145" s="12">
        <v>3.54496</v>
      </c>
      <c r="AN145" s="12">
        <v>21.7302</v>
      </c>
      <c r="AO145" s="12">
        <v>9.0</v>
      </c>
      <c r="AP145" s="12">
        <v>36.0</v>
      </c>
      <c r="AQ145" s="12">
        <v>21.7302</v>
      </c>
      <c r="AR145" s="12">
        <v>8.83333</v>
      </c>
      <c r="AS145" s="12">
        <v>159.0</v>
      </c>
      <c r="AT145" s="12">
        <v>1.38889</v>
      </c>
      <c r="AU145" s="12">
        <v>25.0</v>
      </c>
      <c r="AV145" s="12">
        <v>77505.9</v>
      </c>
      <c r="AW145" s="19">
        <v>1395110.0</v>
      </c>
      <c r="AX145" s="12">
        <v>2.75055</v>
      </c>
      <c r="AY145" s="12">
        <v>49.5099</v>
      </c>
      <c r="AZ145" s="12">
        <v>0.237839</v>
      </c>
      <c r="BA145" s="12">
        <v>0.219212</v>
      </c>
      <c r="BB145" s="12">
        <v>0.219212</v>
      </c>
      <c r="BC145" s="12">
        <v>7.25409</v>
      </c>
      <c r="BD145" s="12">
        <v>5.74649</v>
      </c>
      <c r="BE145" s="12">
        <v>0.35514</v>
      </c>
      <c r="BF145" s="12">
        <v>3.18478</v>
      </c>
      <c r="BG145" s="12">
        <v>15.626</v>
      </c>
      <c r="BH145" s="12">
        <v>0.0655233</v>
      </c>
      <c r="BI145" s="12">
        <v>19.2835</v>
      </c>
    </row>
    <row r="146">
      <c r="A146" s="12" t="s">
        <v>174</v>
      </c>
      <c r="B146" s="12">
        <v>300.0</v>
      </c>
      <c r="C146" s="12">
        <v>36.0</v>
      </c>
      <c r="D146" s="12">
        <v>18.0</v>
      </c>
      <c r="E146" s="12">
        <v>40.0</v>
      </c>
      <c r="F146" s="12">
        <v>14.0</v>
      </c>
      <c r="G146" s="12">
        <v>0.2</v>
      </c>
      <c r="H146" s="12">
        <v>2.0</v>
      </c>
      <c r="I146" s="12">
        <v>2.0</v>
      </c>
      <c r="J146" s="12">
        <v>2.0</v>
      </c>
      <c r="K146" s="12">
        <v>2.0</v>
      </c>
      <c r="L146" s="12">
        <v>1221.51</v>
      </c>
      <c r="M146" s="12">
        <v>290.0</v>
      </c>
      <c r="N146" s="12">
        <v>0.0</v>
      </c>
      <c r="O146" s="12">
        <f t="shared" si="1"/>
        <v>0</v>
      </c>
      <c r="P146" s="22">
        <f t="shared" si="2"/>
        <v>283.07161</v>
      </c>
      <c r="Q146" s="22">
        <v>0.976109</v>
      </c>
      <c r="R146" s="12">
        <v>9.11111</v>
      </c>
      <c r="S146" s="12">
        <v>328.0</v>
      </c>
      <c r="T146" s="12">
        <v>159.0</v>
      </c>
      <c r="U146" s="12">
        <v>4267.0</v>
      </c>
      <c r="V146" s="12">
        <v>1.80503</v>
      </c>
      <c r="W146" s="12">
        <v>26.8365</v>
      </c>
      <c r="X146" s="12">
        <v>8.83333</v>
      </c>
      <c r="Y146" s="12">
        <v>0.630952</v>
      </c>
      <c r="Z146" s="12">
        <v>4287.0</v>
      </c>
      <c r="AA146" s="12">
        <v>306.214</v>
      </c>
      <c r="AB146" s="12">
        <v>3.0</v>
      </c>
      <c r="AC146" s="12">
        <v>9.0</v>
      </c>
      <c r="AD146" s="12">
        <v>5.90903</v>
      </c>
      <c r="AE146" s="12">
        <v>29.6429</v>
      </c>
      <c r="AF146" s="12">
        <v>4.11807</v>
      </c>
      <c r="AG146" s="12">
        <v>651.643</v>
      </c>
      <c r="AH146" s="12">
        <v>21.9831</v>
      </c>
      <c r="AI146" s="12">
        <v>20.5714</v>
      </c>
      <c r="AJ146" s="12">
        <v>3.6875</v>
      </c>
      <c r="AK146" s="12">
        <v>421.286</v>
      </c>
      <c r="AL146" s="12">
        <v>20.4792</v>
      </c>
      <c r="AM146" s="12">
        <v>3.6875</v>
      </c>
      <c r="AN146" s="12">
        <v>20.4792</v>
      </c>
      <c r="AO146" s="12">
        <v>9.0</v>
      </c>
      <c r="AP146" s="12">
        <v>39.0</v>
      </c>
      <c r="AQ146" s="12">
        <v>20.4792</v>
      </c>
      <c r="AR146" s="12">
        <v>8.83333</v>
      </c>
      <c r="AS146" s="12">
        <v>159.0</v>
      </c>
      <c r="AT146" s="12">
        <v>1.16667</v>
      </c>
      <c r="AU146" s="12">
        <v>21.0</v>
      </c>
      <c r="AV146" s="12">
        <v>67861.7</v>
      </c>
      <c r="AW146" s="19">
        <v>1221510.0</v>
      </c>
      <c r="AX146" s="12">
        <v>2.48757</v>
      </c>
      <c r="AY146" s="12">
        <v>44.7762</v>
      </c>
      <c r="AZ146" s="12">
        <v>0.21422</v>
      </c>
      <c r="BA146" s="12">
        <v>0.199753</v>
      </c>
      <c r="BB146" s="12">
        <v>0.199753</v>
      </c>
      <c r="BC146" s="12">
        <v>6.3501</v>
      </c>
      <c r="BD146" s="12">
        <v>4.10921</v>
      </c>
      <c r="BE146" s="12">
        <v>0.572893</v>
      </c>
      <c r="BF146" s="12">
        <v>3.29955</v>
      </c>
      <c r="BG146" s="12">
        <v>13.7538</v>
      </c>
      <c r="BH146" s="12">
        <v>0.0405395</v>
      </c>
      <c r="BI146" s="12">
        <v>17.7284</v>
      </c>
    </row>
    <row r="147">
      <c r="A147" s="12" t="s">
        <v>175</v>
      </c>
      <c r="B147" s="12">
        <v>300.0</v>
      </c>
      <c r="C147" s="12">
        <v>36.0</v>
      </c>
      <c r="D147" s="12">
        <v>18.0</v>
      </c>
      <c r="E147" s="12">
        <v>40.0</v>
      </c>
      <c r="F147" s="12">
        <v>14.0</v>
      </c>
      <c r="G147" s="12">
        <v>0.2</v>
      </c>
      <c r="H147" s="12">
        <v>2.0</v>
      </c>
      <c r="I147" s="12">
        <v>2.0</v>
      </c>
      <c r="J147" s="12">
        <v>2.0</v>
      </c>
      <c r="K147" s="12">
        <v>2.14286</v>
      </c>
      <c r="L147" s="12">
        <v>1929.75</v>
      </c>
      <c r="M147" s="12">
        <v>277.0</v>
      </c>
      <c r="N147" s="12">
        <v>113.0</v>
      </c>
      <c r="O147" s="12">
        <f t="shared" si="1"/>
        <v>0.4079422383</v>
      </c>
      <c r="P147" s="22">
        <f t="shared" si="2"/>
        <v>271.88935</v>
      </c>
      <c r="Q147" s="22">
        <v>0.98155</v>
      </c>
      <c r="R147" s="12">
        <v>8.77778</v>
      </c>
      <c r="S147" s="12">
        <v>316.0</v>
      </c>
      <c r="T147" s="12">
        <v>153.0</v>
      </c>
      <c r="U147" s="12">
        <v>4541.0</v>
      </c>
      <c r="V147" s="12">
        <v>1.76471</v>
      </c>
      <c r="W147" s="12">
        <v>29.6797</v>
      </c>
      <c r="X147" s="12">
        <v>8.5</v>
      </c>
      <c r="Y147" s="12">
        <v>0.607143</v>
      </c>
      <c r="Z147" s="12">
        <v>2461.0</v>
      </c>
      <c r="AA147" s="12">
        <v>175.786</v>
      </c>
      <c r="AB147" s="12">
        <v>3.0</v>
      </c>
      <c r="AC147" s="12">
        <v>8.0</v>
      </c>
      <c r="AD147" s="12">
        <v>4.89069</v>
      </c>
      <c r="AE147" s="12">
        <v>30.5</v>
      </c>
      <c r="AF147" s="12">
        <v>4.04684</v>
      </c>
      <c r="AG147" s="12">
        <v>749.143</v>
      </c>
      <c r="AH147" s="12">
        <v>24.5621</v>
      </c>
      <c r="AI147" s="12">
        <v>24.2857</v>
      </c>
      <c r="AJ147" s="12">
        <v>3.56471</v>
      </c>
      <c r="AK147" s="12">
        <v>549.357</v>
      </c>
      <c r="AL147" s="12">
        <v>22.6206</v>
      </c>
      <c r="AM147" s="12">
        <v>3.56471</v>
      </c>
      <c r="AN147" s="12">
        <v>22.6206</v>
      </c>
      <c r="AO147" s="12">
        <v>7.0</v>
      </c>
      <c r="AP147" s="12">
        <v>39.0</v>
      </c>
      <c r="AQ147" s="12">
        <v>22.6206</v>
      </c>
      <c r="AR147" s="12">
        <v>8.5</v>
      </c>
      <c r="AS147" s="12">
        <v>153.0</v>
      </c>
      <c r="AT147" s="12">
        <v>1.5</v>
      </c>
      <c r="AU147" s="12">
        <v>27.0</v>
      </c>
      <c r="AV147" s="12">
        <v>75819.6</v>
      </c>
      <c r="AW147" s="19">
        <v>1364750.0</v>
      </c>
      <c r="AX147" s="12">
        <v>2.70474</v>
      </c>
      <c r="AY147" s="12">
        <v>48.6854</v>
      </c>
      <c r="AZ147" s="12">
        <v>0.250037</v>
      </c>
      <c r="BA147" s="12">
        <v>0.227934</v>
      </c>
      <c r="BB147" s="12">
        <v>0.227934</v>
      </c>
      <c r="BC147" s="12">
        <v>7.62613</v>
      </c>
      <c r="BD147" s="12">
        <v>5.53555</v>
      </c>
      <c r="BE147" s="12">
        <v>0.377774</v>
      </c>
      <c r="BF147" s="12">
        <v>4.35498</v>
      </c>
      <c r="BG147" s="12">
        <v>16.3334</v>
      </c>
      <c r="BH147" s="12">
        <v>0.0538905</v>
      </c>
      <c r="BI147" s="12">
        <v>21.1724</v>
      </c>
    </row>
    <row r="148">
      <c r="A148" s="12" t="s">
        <v>176</v>
      </c>
      <c r="B148" s="12">
        <v>300.0</v>
      </c>
      <c r="C148" s="12">
        <v>36.0</v>
      </c>
      <c r="D148" s="12">
        <v>18.0</v>
      </c>
      <c r="E148" s="12">
        <v>40.0</v>
      </c>
      <c r="F148" s="12">
        <v>14.0</v>
      </c>
      <c r="G148" s="12">
        <v>0.2</v>
      </c>
      <c r="H148" s="12">
        <v>2.0</v>
      </c>
      <c r="I148" s="12">
        <v>2.0</v>
      </c>
      <c r="J148" s="12">
        <v>2.0</v>
      </c>
      <c r="K148" s="12">
        <v>2.14286</v>
      </c>
      <c r="L148" s="12">
        <v>1281.29</v>
      </c>
      <c r="M148" s="12">
        <v>286.0</v>
      </c>
      <c r="N148" s="12">
        <v>6.0</v>
      </c>
      <c r="O148" s="12">
        <f t="shared" si="1"/>
        <v>0.02097902098</v>
      </c>
      <c r="P148" s="22">
        <f t="shared" si="2"/>
        <v>283.904764</v>
      </c>
      <c r="Q148" s="22">
        <v>0.992674</v>
      </c>
      <c r="R148" s="12">
        <v>8.94444</v>
      </c>
      <c r="S148" s="12">
        <v>322.0</v>
      </c>
      <c r="T148" s="12">
        <v>159.0</v>
      </c>
      <c r="U148" s="12">
        <v>4309.0</v>
      </c>
      <c r="V148" s="12">
        <v>1.78616</v>
      </c>
      <c r="W148" s="12">
        <v>27.1006</v>
      </c>
      <c r="X148" s="12">
        <v>8.83333</v>
      </c>
      <c r="Y148" s="12">
        <v>0.630952</v>
      </c>
      <c r="Z148" s="12">
        <v>2004.0</v>
      </c>
      <c r="AA148" s="12">
        <v>143.143</v>
      </c>
      <c r="AB148" s="12">
        <v>3.0</v>
      </c>
      <c r="AC148" s="12">
        <v>7.0</v>
      </c>
      <c r="AD148" s="12">
        <v>4.5998</v>
      </c>
      <c r="AE148" s="12">
        <v>30.2857</v>
      </c>
      <c r="AF148" s="12">
        <v>3.96462</v>
      </c>
      <c r="AG148" s="12">
        <v>652.071</v>
      </c>
      <c r="AH148" s="12">
        <v>21.5307</v>
      </c>
      <c r="AI148" s="12">
        <v>23.0714</v>
      </c>
      <c r="AJ148" s="12">
        <v>3.56347</v>
      </c>
      <c r="AK148" s="12">
        <v>461.429</v>
      </c>
      <c r="AL148" s="12">
        <v>20.0</v>
      </c>
      <c r="AM148" s="12">
        <v>3.56347</v>
      </c>
      <c r="AN148" s="12">
        <v>20.0</v>
      </c>
      <c r="AO148" s="12">
        <v>9.0</v>
      </c>
      <c r="AP148" s="12">
        <v>36.0</v>
      </c>
      <c r="AQ148" s="12">
        <v>20.0</v>
      </c>
      <c r="AR148" s="12">
        <v>8.83333</v>
      </c>
      <c r="AS148" s="12">
        <v>159.0</v>
      </c>
      <c r="AT148" s="12">
        <v>1.61111</v>
      </c>
      <c r="AU148" s="12">
        <v>29.0</v>
      </c>
      <c r="AV148" s="12">
        <v>69515.9</v>
      </c>
      <c r="AW148" s="19">
        <v>1251290.0</v>
      </c>
      <c r="AX148" s="12">
        <v>2.62755</v>
      </c>
      <c r="AY148" s="12">
        <v>47.2958</v>
      </c>
      <c r="AZ148" s="12">
        <v>0.220407</v>
      </c>
      <c r="BA148" s="12">
        <v>0.200155</v>
      </c>
      <c r="BB148" s="12">
        <v>0.200155</v>
      </c>
      <c r="BC148" s="12">
        <v>6.67518</v>
      </c>
      <c r="BD148" s="12">
        <v>4.61787</v>
      </c>
      <c r="BE148" s="12">
        <v>0.296065</v>
      </c>
      <c r="BF148" s="12">
        <v>2.09693</v>
      </c>
      <c r="BG148" s="12">
        <v>8.60988</v>
      </c>
      <c r="BH148" s="12">
        <v>0.0429073</v>
      </c>
      <c r="BI148" s="12">
        <v>11.0975</v>
      </c>
    </row>
    <row r="149">
      <c r="A149" s="12" t="s">
        <v>177</v>
      </c>
      <c r="B149" s="12">
        <v>300.0</v>
      </c>
      <c r="C149" s="12">
        <v>36.0</v>
      </c>
      <c r="D149" s="12">
        <v>18.0</v>
      </c>
      <c r="E149" s="12">
        <v>40.0</v>
      </c>
      <c r="F149" s="12">
        <v>14.0</v>
      </c>
      <c r="G149" s="12">
        <v>0.2</v>
      </c>
      <c r="H149" s="12">
        <v>2.0</v>
      </c>
      <c r="I149" s="12">
        <v>2.0</v>
      </c>
      <c r="J149" s="12">
        <v>2.0</v>
      </c>
      <c r="K149" s="12">
        <v>2.14286</v>
      </c>
      <c r="L149" s="12">
        <v>3520.59</v>
      </c>
      <c r="M149" s="12">
        <v>269.0</v>
      </c>
      <c r="N149" s="12">
        <v>425.0</v>
      </c>
      <c r="O149" s="12">
        <f t="shared" si="1"/>
        <v>1.579925651</v>
      </c>
      <c r="P149" s="22">
        <f t="shared" si="2"/>
        <v>257.749075</v>
      </c>
      <c r="Q149" s="22">
        <v>0.958175</v>
      </c>
      <c r="R149" s="12">
        <v>8.77778</v>
      </c>
      <c r="S149" s="12">
        <v>316.0</v>
      </c>
      <c r="T149" s="12">
        <v>152.0</v>
      </c>
      <c r="U149" s="12">
        <v>4582.0</v>
      </c>
      <c r="V149" s="12">
        <v>1.73026</v>
      </c>
      <c r="W149" s="12">
        <v>30.1447</v>
      </c>
      <c r="X149" s="12">
        <v>8.44444</v>
      </c>
      <c r="Y149" s="12">
        <v>0.603175</v>
      </c>
      <c r="Z149" s="12">
        <v>2264.0</v>
      </c>
      <c r="AA149" s="12">
        <v>161.714</v>
      </c>
      <c r="AB149" s="12">
        <v>3.0</v>
      </c>
      <c r="AC149" s="12">
        <v>8.0</v>
      </c>
      <c r="AD149" s="12">
        <v>4.54594</v>
      </c>
      <c r="AE149" s="12">
        <v>30.8571</v>
      </c>
      <c r="AF149" s="12">
        <v>3.84722</v>
      </c>
      <c r="AG149" s="12">
        <v>737.214</v>
      </c>
      <c r="AH149" s="12">
        <v>23.8912</v>
      </c>
      <c r="AI149" s="12">
        <v>26.5714</v>
      </c>
      <c r="AJ149" s="12">
        <v>3.5457</v>
      </c>
      <c r="AK149" s="12">
        <v>609.286</v>
      </c>
      <c r="AL149" s="12">
        <v>22.9301</v>
      </c>
      <c r="AM149" s="12">
        <v>3.5457</v>
      </c>
      <c r="AN149" s="12">
        <v>22.9301</v>
      </c>
      <c r="AO149" s="12">
        <v>11.0</v>
      </c>
      <c r="AP149" s="12">
        <v>38.0</v>
      </c>
      <c r="AQ149" s="12">
        <v>22.9301</v>
      </c>
      <c r="AR149" s="12">
        <v>8.44444</v>
      </c>
      <c r="AS149" s="12">
        <v>152.0</v>
      </c>
      <c r="AT149" s="12">
        <v>1.83333</v>
      </c>
      <c r="AU149" s="12">
        <v>33.0</v>
      </c>
      <c r="AV149" s="12">
        <v>77532.8</v>
      </c>
      <c r="AW149" s="19">
        <v>1395590.0</v>
      </c>
      <c r="AX149" s="12">
        <v>2.79483</v>
      </c>
      <c r="AY149" s="12">
        <v>50.3069</v>
      </c>
      <c r="AZ149" s="12">
        <v>0.246852</v>
      </c>
      <c r="BA149" s="12">
        <v>0.234604</v>
      </c>
      <c r="BB149" s="12">
        <v>0.234604</v>
      </c>
      <c r="BC149" s="12">
        <v>7.61714</v>
      </c>
      <c r="BD149" s="12">
        <v>6.23377</v>
      </c>
      <c r="BE149" s="12">
        <v>0.378671</v>
      </c>
      <c r="BF149" s="12">
        <v>3.02383</v>
      </c>
      <c r="BG149" s="12">
        <v>10.8001</v>
      </c>
      <c r="BH149" s="12">
        <v>0.0493737</v>
      </c>
      <c r="BI149" s="12">
        <v>14.3035</v>
      </c>
    </row>
    <row r="150">
      <c r="A150" s="12" t="s">
        <v>178</v>
      </c>
      <c r="B150" s="12">
        <v>300.0</v>
      </c>
      <c r="C150" s="12">
        <v>36.0</v>
      </c>
      <c r="D150" s="12">
        <v>18.0</v>
      </c>
      <c r="E150" s="12">
        <v>40.0</v>
      </c>
      <c r="F150" s="12">
        <v>14.0</v>
      </c>
      <c r="G150" s="12">
        <v>0.2</v>
      </c>
      <c r="H150" s="12">
        <v>2.0</v>
      </c>
      <c r="I150" s="12">
        <v>2.0</v>
      </c>
      <c r="J150" s="12">
        <v>2.0</v>
      </c>
      <c r="K150" s="12">
        <v>2.14286</v>
      </c>
      <c r="L150" s="12">
        <v>1689.67</v>
      </c>
      <c r="M150" s="12">
        <v>283.0</v>
      </c>
      <c r="N150" s="12">
        <v>107.0</v>
      </c>
      <c r="O150" s="12">
        <f t="shared" si="1"/>
        <v>0.3780918728</v>
      </c>
      <c r="P150" s="22">
        <f t="shared" si="2"/>
        <v>275.770199</v>
      </c>
      <c r="Q150" s="22">
        <v>0.974453</v>
      </c>
      <c r="R150" s="12">
        <v>8.88889</v>
      </c>
      <c r="S150" s="12">
        <v>320.0</v>
      </c>
      <c r="T150" s="12">
        <v>153.0</v>
      </c>
      <c r="U150" s="12">
        <v>3992.0</v>
      </c>
      <c r="V150" s="12">
        <v>1.7451</v>
      </c>
      <c r="W150" s="12">
        <v>26.0915</v>
      </c>
      <c r="X150" s="12">
        <v>8.5</v>
      </c>
      <c r="Y150" s="12">
        <v>0.607143</v>
      </c>
      <c r="Z150" s="12">
        <v>3182.0</v>
      </c>
      <c r="AA150" s="12">
        <v>227.286</v>
      </c>
      <c r="AB150" s="12">
        <v>3.0</v>
      </c>
      <c r="AC150" s="12">
        <v>8.0</v>
      </c>
      <c r="AD150" s="12">
        <v>5.23539</v>
      </c>
      <c r="AE150" s="12">
        <v>30.7143</v>
      </c>
      <c r="AF150" s="12">
        <v>4.12093</v>
      </c>
      <c r="AG150" s="12">
        <v>686.286</v>
      </c>
      <c r="AH150" s="12">
        <v>22.3442</v>
      </c>
      <c r="AI150" s="12">
        <v>24.5714</v>
      </c>
      <c r="AJ150" s="12">
        <v>3.57267</v>
      </c>
      <c r="AK150" s="12">
        <v>478.857</v>
      </c>
      <c r="AL150" s="12">
        <v>19.4884</v>
      </c>
      <c r="AM150" s="12">
        <v>3.57267</v>
      </c>
      <c r="AN150" s="12">
        <v>19.4884</v>
      </c>
      <c r="AO150" s="12">
        <v>5.0</v>
      </c>
      <c r="AP150" s="12">
        <v>36.0</v>
      </c>
      <c r="AQ150" s="12">
        <v>19.4884</v>
      </c>
      <c r="AR150" s="12">
        <v>8.5</v>
      </c>
      <c r="AS150" s="12">
        <v>153.0</v>
      </c>
      <c r="AT150" s="12">
        <v>1.33333</v>
      </c>
      <c r="AU150" s="12">
        <v>24.0</v>
      </c>
      <c r="AV150" s="12">
        <v>64148.1</v>
      </c>
      <c r="AW150" s="19">
        <v>1154670.0</v>
      </c>
      <c r="AX150" s="12">
        <v>2.38477</v>
      </c>
      <c r="AY150" s="12">
        <v>42.9258</v>
      </c>
      <c r="AZ150" s="12">
        <v>0.225593</v>
      </c>
      <c r="BA150" s="12">
        <v>0.19359</v>
      </c>
      <c r="BB150" s="12">
        <v>0.19359</v>
      </c>
      <c r="BC150" s="12">
        <v>6.92891</v>
      </c>
      <c r="BD150" s="12">
        <v>4.75677</v>
      </c>
      <c r="BE150" s="12">
        <v>0.387863</v>
      </c>
      <c r="BF150" s="12">
        <v>3.164</v>
      </c>
      <c r="BG150" s="12">
        <v>16.1946</v>
      </c>
      <c r="BH150" s="12">
        <v>0.0563041</v>
      </c>
      <c r="BI150" s="12">
        <v>19.854</v>
      </c>
    </row>
    <row r="151">
      <c r="A151" s="12" t="s">
        <v>179</v>
      </c>
      <c r="B151" s="12">
        <v>300.0</v>
      </c>
      <c r="C151" s="12">
        <v>36.0</v>
      </c>
      <c r="D151" s="12">
        <v>18.0</v>
      </c>
      <c r="E151" s="12">
        <v>40.0</v>
      </c>
      <c r="F151" s="12">
        <v>14.0</v>
      </c>
      <c r="G151" s="12">
        <v>0.2</v>
      </c>
      <c r="H151" s="12">
        <v>2.0</v>
      </c>
      <c r="I151" s="12">
        <v>2.0</v>
      </c>
      <c r="J151" s="12">
        <v>2.0</v>
      </c>
      <c r="K151" s="12">
        <v>2.0</v>
      </c>
      <c r="L151" s="12">
        <v>3905.63</v>
      </c>
      <c r="M151" s="12">
        <v>280.0</v>
      </c>
      <c r="N151" s="12">
        <v>507.0</v>
      </c>
      <c r="O151" s="12">
        <f t="shared" si="1"/>
        <v>1.810714286</v>
      </c>
      <c r="P151" s="22">
        <f t="shared" si="2"/>
        <v>271.61036</v>
      </c>
      <c r="Q151" s="22">
        <v>0.970037</v>
      </c>
      <c r="R151" s="12">
        <v>8.66667</v>
      </c>
      <c r="S151" s="12">
        <v>312.0</v>
      </c>
      <c r="T151" s="12">
        <v>149.0</v>
      </c>
      <c r="U151" s="12">
        <v>4554.0</v>
      </c>
      <c r="V151" s="12">
        <v>1.77181</v>
      </c>
      <c r="W151" s="12">
        <v>30.5638</v>
      </c>
      <c r="X151" s="12">
        <v>8.27778</v>
      </c>
      <c r="Y151" s="12">
        <v>0.59127</v>
      </c>
      <c r="Z151" s="12">
        <v>3738.0</v>
      </c>
      <c r="AA151" s="12">
        <v>267.0</v>
      </c>
      <c r="AB151" s="12">
        <v>3.0</v>
      </c>
      <c r="AC151" s="12">
        <v>7.0</v>
      </c>
      <c r="AD151" s="12">
        <v>5.27876</v>
      </c>
      <c r="AE151" s="12">
        <v>31.0</v>
      </c>
      <c r="AF151" s="12">
        <v>3.98387</v>
      </c>
      <c r="AG151" s="12">
        <v>752.786</v>
      </c>
      <c r="AH151" s="12">
        <v>24.2834</v>
      </c>
      <c r="AI151" s="12">
        <v>26.4286</v>
      </c>
      <c r="AJ151" s="12">
        <v>3.55676</v>
      </c>
      <c r="AK151" s="12">
        <v>594.714</v>
      </c>
      <c r="AL151" s="12">
        <v>22.5027</v>
      </c>
      <c r="AM151" s="12">
        <v>3.55676</v>
      </c>
      <c r="AN151" s="12">
        <v>22.5027</v>
      </c>
      <c r="AO151" s="12">
        <v>9.0</v>
      </c>
      <c r="AP151" s="12">
        <v>37.0</v>
      </c>
      <c r="AQ151" s="12">
        <v>22.5027</v>
      </c>
      <c r="AR151" s="12">
        <v>8.27778</v>
      </c>
      <c r="AS151" s="12">
        <v>149.0</v>
      </c>
      <c r="AT151" s="12">
        <v>2.22222</v>
      </c>
      <c r="AU151" s="12">
        <v>40.0</v>
      </c>
      <c r="AV151" s="12">
        <v>76146.3</v>
      </c>
      <c r="AW151" s="19">
        <v>1370630.0</v>
      </c>
      <c r="AX151" s="12">
        <v>2.74638</v>
      </c>
      <c r="AY151" s="12">
        <v>49.4348</v>
      </c>
      <c r="AZ151" s="12">
        <v>0.245519</v>
      </c>
      <c r="BA151" s="12">
        <v>0.226021</v>
      </c>
      <c r="BB151" s="12">
        <v>0.226021</v>
      </c>
      <c r="BC151" s="12">
        <v>7.61109</v>
      </c>
      <c r="BD151" s="12">
        <v>5.9734</v>
      </c>
      <c r="BE151" s="12">
        <v>0.503241</v>
      </c>
      <c r="BF151" s="12">
        <v>4.10031</v>
      </c>
      <c r="BG151" s="12">
        <v>15.5521</v>
      </c>
      <c r="BH151" s="12">
        <v>0.0577698</v>
      </c>
      <c r="BI151" s="12">
        <v>20.2772</v>
      </c>
    </row>
    <row r="152">
      <c r="A152" s="12" t="s">
        <v>180</v>
      </c>
      <c r="B152" s="12">
        <v>300.0</v>
      </c>
      <c r="C152" s="12">
        <v>36.0</v>
      </c>
      <c r="D152" s="12">
        <v>18.0</v>
      </c>
      <c r="E152" s="12">
        <v>40.0</v>
      </c>
      <c r="F152" s="12">
        <v>14.0</v>
      </c>
      <c r="G152" s="12">
        <v>0.2</v>
      </c>
      <c r="H152" s="12">
        <v>2.0</v>
      </c>
      <c r="I152" s="12">
        <v>2.0</v>
      </c>
      <c r="J152" s="12">
        <v>2.0</v>
      </c>
      <c r="K152" s="12">
        <v>2.14286</v>
      </c>
      <c r="L152" s="12">
        <v>2146.48</v>
      </c>
      <c r="M152" s="12">
        <v>281.0</v>
      </c>
      <c r="N152" s="12">
        <v>182.0</v>
      </c>
      <c r="O152" s="12">
        <f t="shared" si="1"/>
        <v>0.6476868327</v>
      </c>
      <c r="P152" s="22">
        <f t="shared" si="2"/>
        <v>275.000088</v>
      </c>
      <c r="Q152" s="22">
        <v>0.978648</v>
      </c>
      <c r="R152" s="12">
        <v>9.27778</v>
      </c>
      <c r="S152" s="12">
        <v>334.0</v>
      </c>
      <c r="T152" s="12">
        <v>163.0</v>
      </c>
      <c r="U152" s="12">
        <v>4262.0</v>
      </c>
      <c r="V152" s="12">
        <v>1.69325</v>
      </c>
      <c r="W152" s="12">
        <v>26.1472</v>
      </c>
      <c r="X152" s="12">
        <v>9.05556</v>
      </c>
      <c r="Y152" s="12">
        <v>0.646825</v>
      </c>
      <c r="Z152" s="12">
        <v>2206.0</v>
      </c>
      <c r="AA152" s="12">
        <v>157.571</v>
      </c>
      <c r="AB152" s="12">
        <v>3.0</v>
      </c>
      <c r="AC152" s="12">
        <v>7.0</v>
      </c>
      <c r="AD152" s="12">
        <v>4.59293</v>
      </c>
      <c r="AE152" s="12">
        <v>30.2143</v>
      </c>
      <c r="AF152" s="12">
        <v>3.87234</v>
      </c>
      <c r="AG152" s="12">
        <v>638.571</v>
      </c>
      <c r="AH152" s="12">
        <v>21.1348</v>
      </c>
      <c r="AI152" s="12">
        <v>24.3571</v>
      </c>
      <c r="AJ152" s="12">
        <v>3.56305</v>
      </c>
      <c r="AK152" s="12">
        <v>488.857</v>
      </c>
      <c r="AL152" s="12">
        <v>20.0704</v>
      </c>
      <c r="AM152" s="12">
        <v>3.56305</v>
      </c>
      <c r="AN152" s="12">
        <v>20.0704</v>
      </c>
      <c r="AO152" s="12">
        <v>5.0</v>
      </c>
      <c r="AP152" s="12">
        <v>34.0</v>
      </c>
      <c r="AQ152" s="12">
        <v>20.0704</v>
      </c>
      <c r="AR152" s="12">
        <v>9.05556</v>
      </c>
      <c r="AS152" s="12">
        <v>163.0</v>
      </c>
      <c r="AT152" s="12">
        <v>1.72222</v>
      </c>
      <c r="AU152" s="12">
        <v>31.0</v>
      </c>
      <c r="AV152" s="12">
        <v>68693.4</v>
      </c>
      <c r="AW152" s="19">
        <v>1236480.0</v>
      </c>
      <c r="AX152" s="12">
        <v>2.56459</v>
      </c>
      <c r="AY152" s="12">
        <v>46.1626</v>
      </c>
      <c r="AZ152" s="12">
        <v>0.21135</v>
      </c>
      <c r="BA152" s="12">
        <v>0.200683</v>
      </c>
      <c r="BB152" s="12">
        <v>0.200683</v>
      </c>
      <c r="BC152" s="12">
        <v>6.38579</v>
      </c>
      <c r="BD152" s="12">
        <v>4.88806</v>
      </c>
      <c r="BE152" s="12">
        <v>0.307818</v>
      </c>
      <c r="BF152" s="12">
        <v>2.0399</v>
      </c>
      <c r="BG152" s="12">
        <v>16.9487</v>
      </c>
      <c r="BH152" s="12">
        <v>0.0479211</v>
      </c>
      <c r="BI152" s="12">
        <v>19.3919</v>
      </c>
    </row>
    <row r="153">
      <c r="A153" s="12" t="s">
        <v>181</v>
      </c>
      <c r="B153" s="12">
        <v>300.0</v>
      </c>
      <c r="C153" s="12">
        <v>36.0</v>
      </c>
      <c r="D153" s="12">
        <v>18.0</v>
      </c>
      <c r="E153" s="12">
        <v>40.0</v>
      </c>
      <c r="F153" s="12">
        <v>14.0</v>
      </c>
      <c r="G153" s="12">
        <v>0.2</v>
      </c>
      <c r="H153" s="12">
        <v>2.0</v>
      </c>
      <c r="I153" s="12">
        <v>2.0</v>
      </c>
      <c r="J153" s="12">
        <v>2.0</v>
      </c>
      <c r="K153" s="12">
        <v>2.14286</v>
      </c>
      <c r="L153" s="12">
        <v>3804.92</v>
      </c>
      <c r="M153" s="12">
        <v>281.0</v>
      </c>
      <c r="N153" s="12">
        <v>488.0</v>
      </c>
      <c r="O153" s="12">
        <f t="shared" si="1"/>
        <v>1.736654804</v>
      </c>
      <c r="P153" s="22">
        <f t="shared" si="2"/>
        <v>268.738284</v>
      </c>
      <c r="Q153" s="22">
        <v>0.956364</v>
      </c>
      <c r="R153" s="12">
        <v>8.55556</v>
      </c>
      <c r="S153" s="12">
        <v>308.0</v>
      </c>
      <c r="T153" s="12">
        <v>149.0</v>
      </c>
      <c r="U153" s="12">
        <v>4592.0</v>
      </c>
      <c r="V153" s="12">
        <v>1.80537</v>
      </c>
      <c r="W153" s="12">
        <v>30.8188</v>
      </c>
      <c r="X153" s="12">
        <v>8.27778</v>
      </c>
      <c r="Y153" s="12">
        <v>0.59127</v>
      </c>
      <c r="Z153" s="12">
        <v>2241.0</v>
      </c>
      <c r="AA153" s="12">
        <v>160.071</v>
      </c>
      <c r="AB153" s="12">
        <v>3.0</v>
      </c>
      <c r="AC153" s="12">
        <v>7.0</v>
      </c>
      <c r="AD153" s="12">
        <v>4.57831</v>
      </c>
      <c r="AE153" s="12">
        <v>30.7143</v>
      </c>
      <c r="AF153" s="12">
        <v>3.96047</v>
      </c>
      <c r="AG153" s="12">
        <v>783.643</v>
      </c>
      <c r="AH153" s="12">
        <v>25.514</v>
      </c>
      <c r="AI153" s="12">
        <v>26.5</v>
      </c>
      <c r="AJ153" s="12">
        <v>3.56065</v>
      </c>
      <c r="AK153" s="12">
        <v>619.571</v>
      </c>
      <c r="AL153" s="12">
        <v>23.3801</v>
      </c>
      <c r="AM153" s="12">
        <v>3.56065</v>
      </c>
      <c r="AN153" s="12">
        <v>23.3801</v>
      </c>
      <c r="AO153" s="12">
        <v>9.0</v>
      </c>
      <c r="AP153" s="12">
        <v>37.0</v>
      </c>
      <c r="AQ153" s="12">
        <v>23.3801</v>
      </c>
      <c r="AR153" s="12">
        <v>8.27778</v>
      </c>
      <c r="AS153" s="12">
        <v>149.0</v>
      </c>
      <c r="AT153" s="12">
        <v>2.22222</v>
      </c>
      <c r="AU153" s="12">
        <v>40.0</v>
      </c>
      <c r="AV153" s="12">
        <v>75829.1</v>
      </c>
      <c r="AW153" s="19">
        <v>1364920.0</v>
      </c>
      <c r="AX153" s="12">
        <v>2.85561</v>
      </c>
      <c r="AY153" s="12">
        <v>51.4009</v>
      </c>
      <c r="AZ153" s="12">
        <v>0.266791</v>
      </c>
      <c r="BA153" s="12">
        <v>0.239371</v>
      </c>
      <c r="BB153" s="12">
        <v>0.239371</v>
      </c>
      <c r="BC153" s="12">
        <v>8.1943</v>
      </c>
      <c r="BD153" s="12">
        <v>6.34333</v>
      </c>
      <c r="BE153" s="12">
        <v>0.34881</v>
      </c>
      <c r="BF153" s="12">
        <v>2.99046</v>
      </c>
      <c r="BG153" s="12">
        <v>9.01316</v>
      </c>
      <c r="BH153" s="12">
        <v>0.0599456</v>
      </c>
      <c r="BI153" s="12">
        <v>12.4707</v>
      </c>
    </row>
    <row r="154">
      <c r="A154" s="12" t="s">
        <v>182</v>
      </c>
      <c r="B154" s="12">
        <v>300.0</v>
      </c>
      <c r="C154" s="12">
        <v>36.0</v>
      </c>
      <c r="D154" s="12">
        <v>18.0</v>
      </c>
      <c r="E154" s="12">
        <v>40.0</v>
      </c>
      <c r="F154" s="12">
        <v>14.0</v>
      </c>
      <c r="G154" s="12">
        <v>0.2</v>
      </c>
      <c r="H154" s="12">
        <v>2.0</v>
      </c>
      <c r="I154" s="12">
        <v>2.0</v>
      </c>
      <c r="J154" s="12">
        <v>2.0</v>
      </c>
      <c r="K154" s="12">
        <v>2.0</v>
      </c>
      <c r="L154" s="12">
        <v>1801.34</v>
      </c>
      <c r="M154" s="12">
        <v>290.0</v>
      </c>
      <c r="N154" s="12">
        <v>111.0</v>
      </c>
      <c r="O154" s="12">
        <f t="shared" si="1"/>
        <v>0.3827586207</v>
      </c>
      <c r="P154" s="22">
        <f t="shared" si="2"/>
        <v>285.97219</v>
      </c>
      <c r="Q154" s="22">
        <v>0.986111</v>
      </c>
      <c r="R154" s="12">
        <v>9.33333</v>
      </c>
      <c r="S154" s="12">
        <v>336.0</v>
      </c>
      <c r="T154" s="12">
        <v>161.0</v>
      </c>
      <c r="U154" s="12">
        <v>4286.0</v>
      </c>
      <c r="V154" s="12">
        <v>1.78882</v>
      </c>
      <c r="W154" s="12">
        <v>26.6211</v>
      </c>
      <c r="X154" s="12">
        <v>8.94444</v>
      </c>
      <c r="Y154" s="12">
        <v>0.638889</v>
      </c>
      <c r="Z154" s="12">
        <v>2686.0</v>
      </c>
      <c r="AA154" s="12">
        <v>191.857</v>
      </c>
      <c r="AB154" s="12">
        <v>3.0</v>
      </c>
      <c r="AC154" s="12">
        <v>8.0</v>
      </c>
      <c r="AD154" s="12">
        <v>5.10722</v>
      </c>
      <c r="AE154" s="12">
        <v>30.2857</v>
      </c>
      <c r="AF154" s="12">
        <v>3.88679</v>
      </c>
      <c r="AG154" s="12">
        <v>639.857</v>
      </c>
      <c r="AH154" s="12">
        <v>21.1274</v>
      </c>
      <c r="AI154" s="12">
        <v>22.5714</v>
      </c>
      <c r="AJ154" s="12">
        <v>3.59177</v>
      </c>
      <c r="AK154" s="12">
        <v>459.0</v>
      </c>
      <c r="AL154" s="12">
        <v>20.3354</v>
      </c>
      <c r="AM154" s="12">
        <v>3.59177</v>
      </c>
      <c r="AN154" s="12">
        <v>20.3354</v>
      </c>
      <c r="AO154" s="12">
        <v>5.0</v>
      </c>
      <c r="AP154" s="12">
        <v>36.0</v>
      </c>
      <c r="AQ154" s="12">
        <v>20.3354</v>
      </c>
      <c r="AR154" s="12">
        <v>8.94444</v>
      </c>
      <c r="AS154" s="12">
        <v>161.0</v>
      </c>
      <c r="AT154" s="12">
        <v>1.16667</v>
      </c>
      <c r="AU154" s="12">
        <v>21.0</v>
      </c>
      <c r="AV154" s="12">
        <v>69241.4</v>
      </c>
      <c r="AW154" s="19">
        <v>1246340.0</v>
      </c>
      <c r="AX154" s="12">
        <v>2.56752</v>
      </c>
      <c r="AY154" s="12">
        <v>46.2153</v>
      </c>
      <c r="AZ154" s="12">
        <v>0.210208</v>
      </c>
      <c r="BA154" s="12">
        <v>0.203932</v>
      </c>
      <c r="BB154" s="12">
        <v>0.203932</v>
      </c>
      <c r="BC154" s="12">
        <v>6.3663</v>
      </c>
      <c r="BD154" s="12">
        <v>4.60303</v>
      </c>
      <c r="BE154" s="12">
        <v>0.333535</v>
      </c>
      <c r="BF154" s="12">
        <v>2.014</v>
      </c>
      <c r="BG154" s="12">
        <v>14.3058</v>
      </c>
      <c r="BH154" s="12">
        <v>0.0612317</v>
      </c>
      <c r="BI154" s="12">
        <v>16.7609</v>
      </c>
    </row>
    <row r="155">
      <c r="A155" s="12" t="s">
        <v>183</v>
      </c>
      <c r="B155" s="12">
        <v>300.0</v>
      </c>
      <c r="C155" s="12">
        <v>36.0</v>
      </c>
      <c r="D155" s="12">
        <v>18.0</v>
      </c>
      <c r="E155" s="12">
        <v>40.0</v>
      </c>
      <c r="F155" s="12">
        <v>14.0</v>
      </c>
      <c r="G155" s="12">
        <v>0.2</v>
      </c>
      <c r="H155" s="12">
        <v>2.0</v>
      </c>
      <c r="I155" s="12">
        <v>2.0</v>
      </c>
      <c r="J155" s="12">
        <v>2.0</v>
      </c>
      <c r="K155" s="12">
        <v>2.14286</v>
      </c>
      <c r="L155" s="12">
        <v>2423.36</v>
      </c>
      <c r="M155" s="12">
        <v>273.0</v>
      </c>
      <c r="N155" s="12">
        <v>215.0</v>
      </c>
      <c r="O155" s="12">
        <f t="shared" si="1"/>
        <v>0.7875457875</v>
      </c>
      <c r="P155" s="22">
        <f t="shared" si="2"/>
        <v>265.535088</v>
      </c>
      <c r="Q155" s="22">
        <v>0.972656</v>
      </c>
      <c r="R155" s="12">
        <v>8.66667</v>
      </c>
      <c r="S155" s="12">
        <v>312.0</v>
      </c>
      <c r="T155" s="12">
        <v>148.0</v>
      </c>
      <c r="U155" s="12">
        <v>4457.0</v>
      </c>
      <c r="V155" s="12">
        <v>1.74324</v>
      </c>
      <c r="W155" s="12">
        <v>30.1149</v>
      </c>
      <c r="X155" s="12">
        <v>8.22222</v>
      </c>
      <c r="Y155" s="12">
        <v>0.587302</v>
      </c>
      <c r="Z155" s="12">
        <v>2588.0</v>
      </c>
      <c r="AA155" s="12">
        <v>184.857</v>
      </c>
      <c r="AB155" s="12">
        <v>3.0</v>
      </c>
      <c r="AC155" s="12">
        <v>8.0</v>
      </c>
      <c r="AD155" s="12">
        <v>4.83308</v>
      </c>
      <c r="AE155" s="12">
        <v>29.3571</v>
      </c>
      <c r="AF155" s="12">
        <v>3.86861</v>
      </c>
      <c r="AG155" s="12">
        <v>710.929</v>
      </c>
      <c r="AH155" s="12">
        <v>24.2165</v>
      </c>
      <c r="AI155" s="12">
        <v>24.8571</v>
      </c>
      <c r="AJ155" s="12">
        <v>3.54885</v>
      </c>
      <c r="AK155" s="12">
        <v>568.5</v>
      </c>
      <c r="AL155" s="12">
        <v>22.8707</v>
      </c>
      <c r="AM155" s="12">
        <v>3.54885</v>
      </c>
      <c r="AN155" s="12">
        <v>22.8707</v>
      </c>
      <c r="AO155" s="12">
        <v>7.0</v>
      </c>
      <c r="AP155" s="12">
        <v>37.0</v>
      </c>
      <c r="AQ155" s="12">
        <v>22.8707</v>
      </c>
      <c r="AR155" s="12">
        <v>8.22222</v>
      </c>
      <c r="AS155" s="12">
        <v>148.0</v>
      </c>
      <c r="AT155" s="12">
        <v>1.66667</v>
      </c>
      <c r="AU155" s="12">
        <v>30.0</v>
      </c>
      <c r="AV155" s="12">
        <v>74909.1</v>
      </c>
      <c r="AW155" s="19">
        <v>1348360.0</v>
      </c>
      <c r="AX155" s="12">
        <v>2.68037</v>
      </c>
      <c r="AY155" s="12">
        <v>48.2466</v>
      </c>
      <c r="AZ155" s="12">
        <v>0.244976</v>
      </c>
      <c r="BA155" s="12">
        <v>0.231672</v>
      </c>
      <c r="BB155" s="12">
        <v>0.231672</v>
      </c>
      <c r="BC155" s="12">
        <v>7.19179</v>
      </c>
      <c r="BD155" s="12">
        <v>5.7587</v>
      </c>
      <c r="BE155" s="12">
        <v>0.386358</v>
      </c>
      <c r="BF155" s="12">
        <v>3.405</v>
      </c>
      <c r="BG155" s="12">
        <v>12.2455</v>
      </c>
      <c r="BH155" s="12">
        <v>0.0549703</v>
      </c>
      <c r="BI155" s="12">
        <v>16.1427</v>
      </c>
    </row>
    <row r="156">
      <c r="A156" s="12" t="s">
        <v>184</v>
      </c>
      <c r="B156" s="12">
        <v>300.0</v>
      </c>
      <c r="C156" s="12">
        <v>36.0</v>
      </c>
      <c r="D156" s="12">
        <v>18.0</v>
      </c>
      <c r="E156" s="12">
        <v>40.0</v>
      </c>
      <c r="F156" s="12">
        <v>14.0</v>
      </c>
      <c r="G156" s="12">
        <v>0.2</v>
      </c>
      <c r="H156" s="12">
        <v>2.0</v>
      </c>
      <c r="I156" s="12">
        <v>2.0</v>
      </c>
      <c r="J156" s="12">
        <v>2.0</v>
      </c>
      <c r="K156" s="12">
        <v>2.0</v>
      </c>
      <c r="L156" s="12">
        <v>5052.1</v>
      </c>
      <c r="M156" s="12">
        <v>295.0</v>
      </c>
      <c r="N156" s="12">
        <v>768.0</v>
      </c>
      <c r="O156" s="12">
        <f t="shared" si="1"/>
        <v>2.603389831</v>
      </c>
      <c r="P156" s="22">
        <f t="shared" si="2"/>
        <v>286.86213</v>
      </c>
      <c r="Q156" s="22">
        <v>0.972414</v>
      </c>
      <c r="R156" s="12">
        <v>8.72222</v>
      </c>
      <c r="S156" s="12">
        <v>314.0</v>
      </c>
      <c r="T156" s="12">
        <v>151.0</v>
      </c>
      <c r="U156" s="12">
        <v>4238.0</v>
      </c>
      <c r="V156" s="12">
        <v>1.92715</v>
      </c>
      <c r="W156" s="12">
        <v>28.0662</v>
      </c>
      <c r="X156" s="12">
        <v>8.38889</v>
      </c>
      <c r="Y156" s="12">
        <v>0.599206</v>
      </c>
      <c r="Z156" s="12">
        <v>3764.0</v>
      </c>
      <c r="AA156" s="12">
        <v>268.857</v>
      </c>
      <c r="AB156" s="12">
        <v>3.0</v>
      </c>
      <c r="AC156" s="12">
        <v>8.0</v>
      </c>
      <c r="AD156" s="12">
        <v>5.36663</v>
      </c>
      <c r="AE156" s="12">
        <v>30.0</v>
      </c>
      <c r="AF156" s="12">
        <v>4.06667</v>
      </c>
      <c r="AG156" s="12">
        <v>685.286</v>
      </c>
      <c r="AH156" s="12">
        <v>22.8429</v>
      </c>
      <c r="AI156" s="12">
        <v>23.7857</v>
      </c>
      <c r="AJ156" s="12">
        <v>3.68468</v>
      </c>
      <c r="AK156" s="12">
        <v>500.143</v>
      </c>
      <c r="AL156" s="12">
        <v>21.027</v>
      </c>
      <c r="AM156" s="12">
        <v>3.68468</v>
      </c>
      <c r="AN156" s="12">
        <v>21.027</v>
      </c>
      <c r="AO156" s="12">
        <v>5.0</v>
      </c>
      <c r="AP156" s="12">
        <v>35.0</v>
      </c>
      <c r="AQ156" s="12">
        <v>21.027</v>
      </c>
      <c r="AR156" s="12">
        <v>8.38889</v>
      </c>
      <c r="AS156" s="12">
        <v>151.0</v>
      </c>
      <c r="AT156" s="12">
        <v>1.44444</v>
      </c>
      <c r="AU156" s="12">
        <v>26.0</v>
      </c>
      <c r="AV156" s="12">
        <v>67338.9</v>
      </c>
      <c r="AW156" s="19">
        <v>1212100.0</v>
      </c>
      <c r="AX156" s="12">
        <v>2.56259</v>
      </c>
      <c r="AY156" s="12">
        <v>46.1267</v>
      </c>
      <c r="AZ156" s="12">
        <v>0.233107</v>
      </c>
      <c r="BA156" s="12">
        <v>0.210711</v>
      </c>
      <c r="BB156" s="12">
        <v>0.210711</v>
      </c>
      <c r="BC156" s="12">
        <v>6.9932</v>
      </c>
      <c r="BD156" s="12">
        <v>5.01191</v>
      </c>
      <c r="BE156" s="12">
        <v>0.430775</v>
      </c>
      <c r="BF156" s="12">
        <v>3.54435</v>
      </c>
      <c r="BG156" s="12">
        <v>16.3018</v>
      </c>
      <c r="BH156" s="12">
        <v>0.0526957</v>
      </c>
      <c r="BI156" s="12">
        <v>20.3923</v>
      </c>
    </row>
    <row r="157">
      <c r="A157" s="12" t="s">
        <v>185</v>
      </c>
      <c r="B157" s="12">
        <v>300.0</v>
      </c>
      <c r="C157" s="12">
        <v>36.0</v>
      </c>
      <c r="D157" s="12">
        <v>18.0</v>
      </c>
      <c r="E157" s="12">
        <v>40.0</v>
      </c>
      <c r="F157" s="12">
        <v>14.0</v>
      </c>
      <c r="G157" s="12">
        <v>0.2</v>
      </c>
      <c r="H157" s="12">
        <v>2.0</v>
      </c>
      <c r="I157" s="12">
        <v>2.0</v>
      </c>
      <c r="J157" s="12">
        <v>2.0</v>
      </c>
      <c r="K157" s="12">
        <v>2.0</v>
      </c>
      <c r="L157" s="12">
        <v>1585.58</v>
      </c>
      <c r="M157" s="12">
        <v>268.0</v>
      </c>
      <c r="N157" s="12">
        <v>48.0</v>
      </c>
      <c r="O157" s="12">
        <f t="shared" si="1"/>
        <v>0.1791044776</v>
      </c>
      <c r="P157" s="22">
        <f t="shared" si="2"/>
        <v>262.962404</v>
      </c>
      <c r="Q157" s="22">
        <v>0.981203</v>
      </c>
      <c r="R157" s="12">
        <v>8.33333</v>
      </c>
      <c r="S157" s="12">
        <v>300.0</v>
      </c>
      <c r="T157" s="12">
        <v>144.0</v>
      </c>
      <c r="U157" s="12">
        <v>4440.0</v>
      </c>
      <c r="V157" s="12">
        <v>1.83333</v>
      </c>
      <c r="W157" s="12">
        <v>30.8333</v>
      </c>
      <c r="X157" s="12">
        <v>8.0</v>
      </c>
      <c r="Y157" s="12">
        <v>0.571429</v>
      </c>
      <c r="Z157" s="12">
        <v>2209.0</v>
      </c>
      <c r="AA157" s="12">
        <v>157.786</v>
      </c>
      <c r="AB157" s="12">
        <v>3.0</v>
      </c>
      <c r="AC157" s="12">
        <v>8.0</v>
      </c>
      <c r="AD157" s="12">
        <v>4.68357</v>
      </c>
      <c r="AE157" s="12">
        <v>29.4286</v>
      </c>
      <c r="AF157" s="12">
        <v>3.85922</v>
      </c>
      <c r="AG157" s="12">
        <v>692.429</v>
      </c>
      <c r="AH157" s="12">
        <v>23.5291</v>
      </c>
      <c r="AI157" s="12">
        <v>24.3571</v>
      </c>
      <c r="AJ157" s="12">
        <v>3.57478</v>
      </c>
      <c r="AK157" s="12">
        <v>559.929</v>
      </c>
      <c r="AL157" s="12">
        <v>22.9883</v>
      </c>
      <c r="AM157" s="12">
        <v>3.57478</v>
      </c>
      <c r="AN157" s="12">
        <v>22.9883</v>
      </c>
      <c r="AO157" s="12">
        <v>5.0</v>
      </c>
      <c r="AP157" s="12">
        <v>34.0</v>
      </c>
      <c r="AQ157" s="12">
        <v>22.9883</v>
      </c>
      <c r="AR157" s="12">
        <v>8.0</v>
      </c>
      <c r="AS157" s="12">
        <v>144.0</v>
      </c>
      <c r="AT157" s="12">
        <v>2.0</v>
      </c>
      <c r="AU157" s="12">
        <v>36.0</v>
      </c>
      <c r="AV157" s="12">
        <v>74754.6</v>
      </c>
      <c r="AW157" s="19">
        <v>1345580.0</v>
      </c>
      <c r="AX157" s="12">
        <v>2.70296</v>
      </c>
      <c r="AY157" s="12">
        <v>48.6532</v>
      </c>
      <c r="AZ157" s="12">
        <v>0.239372</v>
      </c>
      <c r="BA157" s="12">
        <v>0.231898</v>
      </c>
      <c r="BB157" s="12">
        <v>0.231898</v>
      </c>
      <c r="BC157" s="12">
        <v>7.04438</v>
      </c>
      <c r="BD157" s="12">
        <v>5.64837</v>
      </c>
      <c r="BE157" s="12">
        <v>0.340467</v>
      </c>
      <c r="BF157" s="12">
        <v>2.41355</v>
      </c>
      <c r="BG157" s="12">
        <v>13.4676</v>
      </c>
      <c r="BH157" s="12">
        <v>0.0528991</v>
      </c>
      <c r="BI157" s="12">
        <v>16.3213</v>
      </c>
    </row>
    <row r="158">
      <c r="A158" s="12" t="s">
        <v>186</v>
      </c>
      <c r="B158" s="12">
        <v>300.0</v>
      </c>
      <c r="C158" s="12">
        <v>36.0</v>
      </c>
      <c r="D158" s="12">
        <v>18.0</v>
      </c>
      <c r="E158" s="12">
        <v>40.0</v>
      </c>
      <c r="F158" s="12">
        <v>14.0</v>
      </c>
      <c r="G158" s="12">
        <v>0.2</v>
      </c>
      <c r="H158" s="12">
        <v>2.0</v>
      </c>
      <c r="I158" s="12">
        <v>2.0</v>
      </c>
      <c r="J158" s="12">
        <v>2.0</v>
      </c>
      <c r="K158" s="12">
        <v>2.0</v>
      </c>
      <c r="L158" s="12">
        <v>1855.23</v>
      </c>
      <c r="M158" s="12">
        <v>291.0</v>
      </c>
      <c r="N158" s="12">
        <v>133.0</v>
      </c>
      <c r="O158" s="12">
        <f t="shared" si="1"/>
        <v>0.4570446735</v>
      </c>
      <c r="P158" s="22">
        <f t="shared" si="2"/>
        <v>288.98628</v>
      </c>
      <c r="Q158" s="22">
        <v>0.99308</v>
      </c>
      <c r="R158" s="12">
        <v>9.05556</v>
      </c>
      <c r="S158" s="12">
        <v>326.0</v>
      </c>
      <c r="T158" s="12">
        <v>156.0</v>
      </c>
      <c r="U158" s="12">
        <v>4136.0</v>
      </c>
      <c r="V158" s="12">
        <v>1.82692</v>
      </c>
      <c r="W158" s="12">
        <v>26.5128</v>
      </c>
      <c r="X158" s="12">
        <v>8.66667</v>
      </c>
      <c r="Y158" s="12">
        <v>0.619048</v>
      </c>
      <c r="Z158" s="12">
        <v>3580.0</v>
      </c>
      <c r="AA158" s="12">
        <v>255.714</v>
      </c>
      <c r="AB158" s="12">
        <v>3.0</v>
      </c>
      <c r="AC158" s="12">
        <v>8.0</v>
      </c>
      <c r="AD158" s="12">
        <v>5.44804</v>
      </c>
      <c r="AE158" s="12">
        <v>29.4286</v>
      </c>
      <c r="AF158" s="12">
        <v>4.18932</v>
      </c>
      <c r="AG158" s="12">
        <v>659.071</v>
      </c>
      <c r="AH158" s="12">
        <v>22.3956</v>
      </c>
      <c r="AI158" s="12">
        <v>21.7857</v>
      </c>
      <c r="AJ158" s="12">
        <v>3.68852</v>
      </c>
      <c r="AK158" s="12">
        <v>449.0</v>
      </c>
      <c r="AL158" s="12">
        <v>20.6098</v>
      </c>
      <c r="AM158" s="12">
        <v>3.68852</v>
      </c>
      <c r="AN158" s="12">
        <v>20.6098</v>
      </c>
      <c r="AO158" s="12">
        <v>5.0</v>
      </c>
      <c r="AP158" s="12">
        <v>37.0</v>
      </c>
      <c r="AQ158" s="12">
        <v>20.6098</v>
      </c>
      <c r="AR158" s="12">
        <v>8.66667</v>
      </c>
      <c r="AS158" s="12">
        <v>156.0</v>
      </c>
      <c r="AT158" s="12">
        <v>1.16667</v>
      </c>
      <c r="AU158" s="12">
        <v>21.0</v>
      </c>
      <c r="AV158" s="12">
        <v>66123.9</v>
      </c>
      <c r="AW158" s="19">
        <v>1190230.0</v>
      </c>
      <c r="AX158" s="12">
        <v>2.44867</v>
      </c>
      <c r="AY158" s="12">
        <v>44.0761</v>
      </c>
      <c r="AZ158" s="12">
        <v>0.222098</v>
      </c>
      <c r="BA158" s="12">
        <v>0.202694</v>
      </c>
      <c r="BB158" s="12">
        <v>0.202694</v>
      </c>
      <c r="BC158" s="12">
        <v>6.53603</v>
      </c>
      <c r="BD158" s="12">
        <v>4.41584</v>
      </c>
      <c r="BE158" s="12">
        <v>0.388311</v>
      </c>
      <c r="BF158" s="12">
        <v>4.02718</v>
      </c>
      <c r="BG158" s="12">
        <v>13.4811</v>
      </c>
      <c r="BH158" s="12">
        <v>0.0556652</v>
      </c>
      <c r="BI158" s="12">
        <v>18.0013</v>
      </c>
    </row>
    <row r="159">
      <c r="A159" s="12" t="s">
        <v>187</v>
      </c>
      <c r="B159" s="12">
        <v>300.0</v>
      </c>
      <c r="C159" s="12">
        <v>36.0</v>
      </c>
      <c r="D159" s="12">
        <v>18.0</v>
      </c>
      <c r="E159" s="12">
        <v>40.0</v>
      </c>
      <c r="F159" s="12">
        <v>14.0</v>
      </c>
      <c r="G159" s="12">
        <v>0.2</v>
      </c>
      <c r="H159" s="12">
        <v>2.0</v>
      </c>
      <c r="I159" s="12">
        <v>2.0</v>
      </c>
      <c r="J159" s="12">
        <v>2.0</v>
      </c>
      <c r="K159" s="12">
        <v>2.14286</v>
      </c>
      <c r="L159" s="12">
        <v>6095.33</v>
      </c>
      <c r="M159" s="12">
        <v>273.0</v>
      </c>
      <c r="N159" s="12">
        <v>947.0</v>
      </c>
      <c r="O159" s="12">
        <f t="shared" si="1"/>
        <v>3.468864469</v>
      </c>
      <c r="P159" s="22">
        <f t="shared" si="2"/>
        <v>255.149895</v>
      </c>
      <c r="Q159" s="22">
        <v>0.934615</v>
      </c>
      <c r="R159" s="12">
        <v>8.38889</v>
      </c>
      <c r="S159" s="12">
        <v>302.0</v>
      </c>
      <c r="T159" s="12">
        <v>147.0</v>
      </c>
      <c r="U159" s="12">
        <v>4565.0</v>
      </c>
      <c r="V159" s="12">
        <v>1.7619</v>
      </c>
      <c r="W159" s="12">
        <v>31.0544</v>
      </c>
      <c r="X159" s="12">
        <v>8.16667</v>
      </c>
      <c r="Y159" s="12">
        <v>0.583333</v>
      </c>
      <c r="Z159" s="12">
        <v>2242.0</v>
      </c>
      <c r="AA159" s="12">
        <v>160.143</v>
      </c>
      <c r="AB159" s="12">
        <v>3.0</v>
      </c>
      <c r="AC159" s="12">
        <v>7.0</v>
      </c>
      <c r="AD159" s="12">
        <v>4.35147</v>
      </c>
      <c r="AE159" s="12">
        <v>31.2143</v>
      </c>
      <c r="AF159" s="12">
        <v>3.76659</v>
      </c>
      <c r="AG159" s="12">
        <v>740.286</v>
      </c>
      <c r="AH159" s="12">
        <v>23.7162</v>
      </c>
      <c r="AI159" s="12">
        <v>28.3571</v>
      </c>
      <c r="AJ159" s="12">
        <v>3.55416</v>
      </c>
      <c r="AK159" s="12">
        <v>647.643</v>
      </c>
      <c r="AL159" s="12">
        <v>22.8388</v>
      </c>
      <c r="AM159" s="12">
        <v>3.55416</v>
      </c>
      <c r="AN159" s="12">
        <v>22.8388</v>
      </c>
      <c r="AO159" s="12">
        <v>11.0</v>
      </c>
      <c r="AP159" s="12">
        <v>35.0</v>
      </c>
      <c r="AQ159" s="12">
        <v>22.8388</v>
      </c>
      <c r="AR159" s="12">
        <v>8.16667</v>
      </c>
      <c r="AS159" s="12">
        <v>147.0</v>
      </c>
      <c r="AT159" s="12">
        <v>1.88889</v>
      </c>
      <c r="AU159" s="12">
        <v>34.0</v>
      </c>
      <c r="AV159" s="12">
        <v>75573.8</v>
      </c>
      <c r="AW159" s="19">
        <v>1360330.0</v>
      </c>
      <c r="AX159" s="12">
        <v>2.78794</v>
      </c>
      <c r="AY159" s="12">
        <v>50.1829</v>
      </c>
      <c r="AZ159" s="12">
        <v>0.246553</v>
      </c>
      <c r="BA159" s="12">
        <v>0.235718</v>
      </c>
      <c r="BB159" s="12">
        <v>0.235718</v>
      </c>
      <c r="BC159" s="12">
        <v>7.69597</v>
      </c>
      <c r="BD159" s="12">
        <v>6.68429</v>
      </c>
      <c r="BE159" s="12">
        <v>0.387271</v>
      </c>
      <c r="BF159" s="12">
        <v>3.94701</v>
      </c>
      <c r="BG159" s="12">
        <v>9.32784</v>
      </c>
      <c r="BH159" s="12">
        <v>0.065618</v>
      </c>
      <c r="BI159" s="12">
        <v>13.7816</v>
      </c>
    </row>
    <row r="160">
      <c r="A160" s="12" t="s">
        <v>188</v>
      </c>
      <c r="B160" s="12">
        <v>300.0</v>
      </c>
      <c r="C160" s="12">
        <v>36.0</v>
      </c>
      <c r="D160" s="12">
        <v>18.0</v>
      </c>
      <c r="E160" s="12">
        <v>40.0</v>
      </c>
      <c r="F160" s="12">
        <v>14.0</v>
      </c>
      <c r="G160" s="12">
        <v>0.2</v>
      </c>
      <c r="H160" s="12">
        <v>2.0</v>
      </c>
      <c r="I160" s="12">
        <v>2.0</v>
      </c>
      <c r="J160" s="12">
        <v>2.0</v>
      </c>
      <c r="K160" s="12">
        <v>2.0</v>
      </c>
      <c r="L160" s="12">
        <v>1657.16</v>
      </c>
      <c r="M160" s="12">
        <v>294.0</v>
      </c>
      <c r="N160" s="12">
        <v>92.0</v>
      </c>
      <c r="O160" s="12">
        <f t="shared" si="1"/>
        <v>0.3129251701</v>
      </c>
      <c r="P160" s="22">
        <f t="shared" si="2"/>
        <v>291.936708</v>
      </c>
      <c r="Q160" s="22">
        <v>0.992982</v>
      </c>
      <c r="R160" s="12">
        <v>8.66667</v>
      </c>
      <c r="S160" s="12">
        <v>312.0</v>
      </c>
      <c r="T160" s="12">
        <v>153.0</v>
      </c>
      <c r="U160" s="12">
        <v>4199.0</v>
      </c>
      <c r="V160" s="12">
        <v>1.87582</v>
      </c>
      <c r="W160" s="12">
        <v>27.4444</v>
      </c>
      <c r="X160" s="12">
        <v>8.5</v>
      </c>
      <c r="Y160" s="12">
        <v>0.607143</v>
      </c>
      <c r="Z160" s="12">
        <v>3784.0</v>
      </c>
      <c r="AA160" s="12">
        <v>270.286</v>
      </c>
      <c r="AB160" s="12">
        <v>3.0</v>
      </c>
      <c r="AC160" s="12">
        <v>8.0</v>
      </c>
      <c r="AD160" s="12">
        <v>5.4926</v>
      </c>
      <c r="AE160" s="12">
        <v>29.2857</v>
      </c>
      <c r="AF160" s="12">
        <v>4.08537</v>
      </c>
      <c r="AG160" s="12">
        <v>634.0</v>
      </c>
      <c r="AH160" s="12">
        <v>21.6488</v>
      </c>
      <c r="AI160" s="12">
        <v>21.2857</v>
      </c>
      <c r="AJ160" s="12">
        <v>3.69799</v>
      </c>
      <c r="AK160" s="12">
        <v>444.0</v>
      </c>
      <c r="AL160" s="12">
        <v>20.8591</v>
      </c>
      <c r="AM160" s="12">
        <v>3.69799</v>
      </c>
      <c r="AN160" s="12">
        <v>20.8591</v>
      </c>
      <c r="AO160" s="12">
        <v>7.0</v>
      </c>
      <c r="AP160" s="12">
        <v>35.0</v>
      </c>
      <c r="AQ160" s="12">
        <v>20.8591</v>
      </c>
      <c r="AR160" s="12">
        <v>8.5</v>
      </c>
      <c r="AS160" s="12">
        <v>153.0</v>
      </c>
      <c r="AT160" s="12">
        <v>1.44444</v>
      </c>
      <c r="AU160" s="12">
        <v>26.0</v>
      </c>
      <c r="AV160" s="12">
        <v>66509.2</v>
      </c>
      <c r="AW160" s="19">
        <v>1197160.0</v>
      </c>
      <c r="AX160" s="12">
        <v>2.50598</v>
      </c>
      <c r="AY160" s="12">
        <v>45.1076</v>
      </c>
      <c r="AZ160" s="12">
        <v>0.212762</v>
      </c>
      <c r="BA160" s="12">
        <v>0.207502</v>
      </c>
      <c r="BB160" s="12">
        <v>0.207502</v>
      </c>
      <c r="BC160" s="12">
        <v>6.2309</v>
      </c>
      <c r="BD160" s="12">
        <v>4.41683</v>
      </c>
      <c r="BE160" s="12">
        <v>0.414733</v>
      </c>
      <c r="BF160" s="12">
        <v>3.45257</v>
      </c>
      <c r="BG160" s="12">
        <v>13.8551</v>
      </c>
      <c r="BH160" s="12">
        <v>0.0622176</v>
      </c>
      <c r="BI160" s="12">
        <v>17.8429</v>
      </c>
    </row>
    <row r="161">
      <c r="A161" s="12" t="s">
        <v>189</v>
      </c>
      <c r="B161" s="12">
        <v>300.0</v>
      </c>
      <c r="C161" s="12">
        <v>36.0</v>
      </c>
      <c r="D161" s="12">
        <v>18.0</v>
      </c>
      <c r="E161" s="12">
        <v>40.0</v>
      </c>
      <c r="F161" s="12">
        <v>14.0</v>
      </c>
      <c r="G161" s="12">
        <v>0.2</v>
      </c>
      <c r="H161" s="12">
        <v>2.0</v>
      </c>
      <c r="I161" s="12">
        <v>2.0</v>
      </c>
      <c r="J161" s="12">
        <v>2.0</v>
      </c>
      <c r="K161" s="12">
        <v>2.0</v>
      </c>
      <c r="L161" s="12">
        <v>2648.37</v>
      </c>
      <c r="M161" s="12">
        <v>267.0</v>
      </c>
      <c r="N161" s="12">
        <v>255.0</v>
      </c>
      <c r="O161" s="12">
        <f t="shared" si="1"/>
        <v>0.9550561798</v>
      </c>
      <c r="P161" s="22">
        <f t="shared" si="2"/>
        <v>264.969465</v>
      </c>
      <c r="Q161" s="22">
        <v>0.992395</v>
      </c>
      <c r="R161" s="12">
        <v>8.5</v>
      </c>
      <c r="S161" s="12">
        <v>306.0</v>
      </c>
      <c r="T161" s="12">
        <v>150.0</v>
      </c>
      <c r="U161" s="12">
        <v>4512.0</v>
      </c>
      <c r="V161" s="12">
        <v>1.67333</v>
      </c>
      <c r="W161" s="12">
        <v>30.08</v>
      </c>
      <c r="X161" s="12">
        <v>8.33333</v>
      </c>
      <c r="Y161" s="12">
        <v>0.595238</v>
      </c>
      <c r="Z161" s="12">
        <v>2982.0</v>
      </c>
      <c r="AA161" s="12">
        <v>213.0</v>
      </c>
      <c r="AB161" s="12">
        <v>3.0</v>
      </c>
      <c r="AC161" s="12">
        <v>7.0</v>
      </c>
      <c r="AD161" s="12">
        <v>4.91247</v>
      </c>
      <c r="AE161" s="12">
        <v>31.0714</v>
      </c>
      <c r="AF161" s="12">
        <v>3.94023</v>
      </c>
      <c r="AG161" s="12">
        <v>745.071</v>
      </c>
      <c r="AH161" s="12">
        <v>23.9793</v>
      </c>
      <c r="AI161" s="12">
        <v>25.6429</v>
      </c>
      <c r="AJ161" s="12">
        <v>3.58774</v>
      </c>
      <c r="AK161" s="12">
        <v>576.714</v>
      </c>
      <c r="AL161" s="12">
        <v>22.4903</v>
      </c>
      <c r="AM161" s="12">
        <v>3.58774</v>
      </c>
      <c r="AN161" s="12">
        <v>22.4903</v>
      </c>
      <c r="AO161" s="12">
        <v>7.0</v>
      </c>
      <c r="AP161" s="12">
        <v>38.0</v>
      </c>
      <c r="AQ161" s="12">
        <v>22.4903</v>
      </c>
      <c r="AR161" s="12">
        <v>8.33333</v>
      </c>
      <c r="AS161" s="12">
        <v>150.0</v>
      </c>
      <c r="AT161" s="12">
        <v>2.11111</v>
      </c>
      <c r="AU161" s="12">
        <v>38.0</v>
      </c>
      <c r="AV161" s="12">
        <v>76298.5</v>
      </c>
      <c r="AW161" s="19">
        <v>1373370.0</v>
      </c>
      <c r="AX161" s="12">
        <v>2.72096</v>
      </c>
      <c r="AY161" s="12">
        <v>48.9772</v>
      </c>
      <c r="AZ161" s="12">
        <v>0.245329</v>
      </c>
      <c r="BA161" s="12">
        <v>0.224784</v>
      </c>
      <c r="BB161" s="12">
        <v>0.224784</v>
      </c>
      <c r="BC161" s="12">
        <v>7.62274</v>
      </c>
      <c r="BD161" s="12">
        <v>5.7641</v>
      </c>
      <c r="BE161" s="12">
        <v>0.412336</v>
      </c>
      <c r="BF161" s="12">
        <v>9.92997</v>
      </c>
      <c r="BG161" s="12">
        <v>17.4591</v>
      </c>
      <c r="BH161" s="12">
        <v>0.0494098</v>
      </c>
      <c r="BI161" s="12">
        <v>27.9041</v>
      </c>
    </row>
    <row r="162">
      <c r="A162" s="12" t="s">
        <v>190</v>
      </c>
      <c r="B162" s="12">
        <v>300.0</v>
      </c>
      <c r="C162" s="12">
        <v>36.0</v>
      </c>
      <c r="D162" s="12">
        <v>18.0</v>
      </c>
      <c r="E162" s="12">
        <v>40.0</v>
      </c>
      <c r="F162" s="12">
        <v>14.0</v>
      </c>
      <c r="G162" s="12">
        <v>0.2</v>
      </c>
      <c r="H162" s="12">
        <v>2.0</v>
      </c>
      <c r="I162" s="12">
        <v>2.0</v>
      </c>
      <c r="J162" s="12">
        <v>2.0</v>
      </c>
      <c r="K162" s="12">
        <v>2.14286</v>
      </c>
      <c r="L162" s="12">
        <v>1895.09</v>
      </c>
      <c r="M162" s="12">
        <v>285.0</v>
      </c>
      <c r="N162" s="12">
        <v>139.0</v>
      </c>
      <c r="O162" s="12">
        <f t="shared" si="1"/>
        <v>0.4877192982</v>
      </c>
      <c r="P162" s="22">
        <f t="shared" si="2"/>
        <v>282.964245</v>
      </c>
      <c r="Q162" s="22">
        <v>0.992857</v>
      </c>
      <c r="R162" s="12">
        <v>8.61111</v>
      </c>
      <c r="S162" s="12">
        <v>310.0</v>
      </c>
      <c r="T162" s="12">
        <v>150.0</v>
      </c>
      <c r="U162" s="12">
        <v>4172.0</v>
      </c>
      <c r="V162" s="12">
        <v>1.84</v>
      </c>
      <c r="W162" s="12">
        <v>27.8133</v>
      </c>
      <c r="X162" s="12">
        <v>8.33333</v>
      </c>
      <c r="Y162" s="12">
        <v>0.595238</v>
      </c>
      <c r="Z162" s="12">
        <v>7183.0</v>
      </c>
      <c r="AA162" s="12">
        <v>513.071</v>
      </c>
      <c r="AB162" s="12">
        <v>3.0</v>
      </c>
      <c r="AC162" s="12">
        <v>9.0</v>
      </c>
      <c r="AD162" s="12">
        <v>6.49032</v>
      </c>
      <c r="AE162" s="12">
        <v>30.2857</v>
      </c>
      <c r="AF162" s="12">
        <v>4.35849</v>
      </c>
      <c r="AG162" s="12">
        <v>709.929</v>
      </c>
      <c r="AH162" s="12">
        <v>23.441</v>
      </c>
      <c r="AI162" s="12">
        <v>21.1429</v>
      </c>
      <c r="AJ162" s="12">
        <v>3.71959</v>
      </c>
      <c r="AK162" s="12">
        <v>444.929</v>
      </c>
      <c r="AL162" s="12">
        <v>21.0439</v>
      </c>
      <c r="AM162" s="12">
        <v>3.71959</v>
      </c>
      <c r="AN162" s="12">
        <v>21.0439</v>
      </c>
      <c r="AO162" s="12">
        <v>9.0</v>
      </c>
      <c r="AP162" s="12">
        <v>40.0</v>
      </c>
      <c r="AQ162" s="12">
        <v>21.0439</v>
      </c>
      <c r="AR162" s="12">
        <v>8.33333</v>
      </c>
      <c r="AS162" s="12">
        <v>150.0</v>
      </c>
      <c r="AT162" s="12">
        <v>1.88889</v>
      </c>
      <c r="AU162" s="12">
        <v>34.0</v>
      </c>
      <c r="AV162" s="12">
        <v>66671.9</v>
      </c>
      <c r="AW162" s="19">
        <v>1200090.0</v>
      </c>
      <c r="AX162" s="12">
        <v>2.52199</v>
      </c>
      <c r="AY162" s="12">
        <v>45.3958</v>
      </c>
      <c r="AZ162" s="12">
        <v>0.231771</v>
      </c>
      <c r="BA162" s="12">
        <v>0.208318</v>
      </c>
      <c r="BB162" s="12">
        <v>0.208318</v>
      </c>
      <c r="BC162" s="12">
        <v>7.01934</v>
      </c>
      <c r="BD162" s="12">
        <v>4.40445</v>
      </c>
      <c r="BE162" s="12">
        <v>1.12886</v>
      </c>
      <c r="BF162" s="12">
        <v>5.24941</v>
      </c>
      <c r="BG162" s="12">
        <v>14.7209</v>
      </c>
      <c r="BH162" s="12">
        <v>0.0485138</v>
      </c>
      <c r="BI162" s="12">
        <v>21.215</v>
      </c>
    </row>
    <row r="163">
      <c r="A163" s="12" t="s">
        <v>191</v>
      </c>
      <c r="B163" s="12">
        <v>300.0</v>
      </c>
      <c r="C163" s="12">
        <v>36.0</v>
      </c>
      <c r="D163" s="12">
        <v>18.0</v>
      </c>
      <c r="E163" s="12">
        <v>40.0</v>
      </c>
      <c r="F163" s="12">
        <v>14.0</v>
      </c>
      <c r="G163" s="12">
        <v>0.2</v>
      </c>
      <c r="H163" s="12">
        <v>2.0</v>
      </c>
      <c r="I163" s="12">
        <v>2.0</v>
      </c>
      <c r="J163" s="12">
        <v>2.0</v>
      </c>
      <c r="K163" s="12">
        <v>2.14286</v>
      </c>
      <c r="L163" s="12">
        <v>3199.34</v>
      </c>
      <c r="M163" s="12">
        <v>279.0</v>
      </c>
      <c r="N163" s="12">
        <v>381.0</v>
      </c>
      <c r="O163" s="12">
        <f t="shared" si="1"/>
        <v>1.365591398</v>
      </c>
      <c r="P163" s="22">
        <f t="shared" si="2"/>
        <v>263.682342</v>
      </c>
      <c r="Q163" s="22">
        <v>0.945098</v>
      </c>
      <c r="R163" s="12">
        <v>8.5</v>
      </c>
      <c r="S163" s="12">
        <v>306.0</v>
      </c>
      <c r="T163" s="12">
        <v>147.0</v>
      </c>
      <c r="U163" s="12">
        <v>4305.0</v>
      </c>
      <c r="V163" s="12">
        <v>1.71429</v>
      </c>
      <c r="W163" s="12">
        <v>29.2857</v>
      </c>
      <c r="X163" s="12">
        <v>8.16667</v>
      </c>
      <c r="Y163" s="12">
        <v>0.583333</v>
      </c>
      <c r="Z163" s="12">
        <v>2217.0</v>
      </c>
      <c r="AA163" s="12">
        <v>158.357</v>
      </c>
      <c r="AB163" s="12">
        <v>3.0</v>
      </c>
      <c r="AC163" s="12">
        <v>7.0</v>
      </c>
      <c r="AD163" s="12">
        <v>4.45106</v>
      </c>
      <c r="AE163" s="12">
        <v>30.0</v>
      </c>
      <c r="AF163" s="12">
        <v>3.81667</v>
      </c>
      <c r="AG163" s="12">
        <v>696.5</v>
      </c>
      <c r="AH163" s="12">
        <v>23.2167</v>
      </c>
      <c r="AI163" s="12">
        <v>25.9286</v>
      </c>
      <c r="AJ163" s="12">
        <v>3.55923</v>
      </c>
      <c r="AK163" s="12">
        <v>586.357</v>
      </c>
      <c r="AL163" s="12">
        <v>22.6143</v>
      </c>
      <c r="AM163" s="12">
        <v>3.55923</v>
      </c>
      <c r="AN163" s="12">
        <v>22.6143</v>
      </c>
      <c r="AO163" s="12">
        <v>5.0</v>
      </c>
      <c r="AP163" s="12">
        <v>37.0</v>
      </c>
      <c r="AQ163" s="12">
        <v>22.6143</v>
      </c>
      <c r="AR163" s="12">
        <v>8.16667</v>
      </c>
      <c r="AS163" s="12">
        <v>147.0</v>
      </c>
      <c r="AT163" s="12">
        <v>1.66667</v>
      </c>
      <c r="AU163" s="12">
        <v>30.0</v>
      </c>
      <c r="AV163" s="12">
        <v>71907.7</v>
      </c>
      <c r="AW163" s="19">
        <v>1294340.0</v>
      </c>
      <c r="AX163" s="12">
        <v>2.59016</v>
      </c>
      <c r="AY163" s="12">
        <v>46.623</v>
      </c>
      <c r="AZ163" s="12">
        <v>0.238826</v>
      </c>
      <c r="BA163" s="12">
        <v>0.231518</v>
      </c>
      <c r="BB163" s="12">
        <v>0.231518</v>
      </c>
      <c r="BC163" s="12">
        <v>7.16478</v>
      </c>
      <c r="BD163" s="12">
        <v>6.00293</v>
      </c>
      <c r="BE163" s="12">
        <v>0.372918</v>
      </c>
      <c r="BF163" s="12">
        <v>3.03267</v>
      </c>
      <c r="BG163" s="12">
        <v>13.8138</v>
      </c>
      <c r="BH163" s="12">
        <v>0.0539436</v>
      </c>
      <c r="BI163" s="12">
        <v>17.3191</v>
      </c>
    </row>
    <row r="164">
      <c r="A164" s="12" t="s">
        <v>192</v>
      </c>
      <c r="B164" s="12">
        <v>300.0</v>
      </c>
      <c r="C164" s="12">
        <v>36.0</v>
      </c>
      <c r="D164" s="12">
        <v>18.0</v>
      </c>
      <c r="E164" s="12">
        <v>40.0</v>
      </c>
      <c r="F164" s="12">
        <v>14.0</v>
      </c>
      <c r="G164" s="12">
        <v>0.2</v>
      </c>
      <c r="H164" s="12">
        <v>2.0</v>
      </c>
      <c r="I164" s="12">
        <v>2.0</v>
      </c>
      <c r="J164" s="12">
        <v>2.0</v>
      </c>
      <c r="K164" s="12">
        <v>2.14286</v>
      </c>
      <c r="L164" s="12">
        <v>3460.98</v>
      </c>
      <c r="M164" s="12">
        <v>291.0</v>
      </c>
      <c r="N164" s="12">
        <v>448.0</v>
      </c>
      <c r="O164" s="12">
        <f t="shared" si="1"/>
        <v>1.5395189</v>
      </c>
      <c r="P164" s="22">
        <f t="shared" si="2"/>
        <v>285.766074</v>
      </c>
      <c r="Q164" s="22">
        <v>0.982014</v>
      </c>
      <c r="R164" s="12">
        <v>8.77778</v>
      </c>
      <c r="S164" s="12">
        <v>316.0</v>
      </c>
      <c r="T164" s="12">
        <v>152.0</v>
      </c>
      <c r="U164" s="12">
        <v>4205.0</v>
      </c>
      <c r="V164" s="12">
        <v>1.88816</v>
      </c>
      <c r="W164" s="12">
        <v>27.6645</v>
      </c>
      <c r="X164" s="12">
        <v>8.44444</v>
      </c>
      <c r="Y164" s="12">
        <v>0.603175</v>
      </c>
      <c r="Z164" s="12">
        <v>2817.0</v>
      </c>
      <c r="AA164" s="12">
        <v>201.214</v>
      </c>
      <c r="AB164" s="12">
        <v>3.0</v>
      </c>
      <c r="AC164" s="12">
        <v>8.0</v>
      </c>
      <c r="AD164" s="12">
        <v>5.1175</v>
      </c>
      <c r="AE164" s="12">
        <v>29.1429</v>
      </c>
      <c r="AF164" s="12">
        <v>4.08088</v>
      </c>
      <c r="AG164" s="12">
        <v>653.143</v>
      </c>
      <c r="AH164" s="12">
        <v>22.4118</v>
      </c>
      <c r="AI164" s="12">
        <v>21.9286</v>
      </c>
      <c r="AJ164" s="12">
        <v>3.68404</v>
      </c>
      <c r="AK164" s="12">
        <v>464.429</v>
      </c>
      <c r="AL164" s="12">
        <v>21.1792</v>
      </c>
      <c r="AM164" s="12">
        <v>3.68404</v>
      </c>
      <c r="AN164" s="12">
        <v>21.1792</v>
      </c>
      <c r="AO164" s="12">
        <v>5.0</v>
      </c>
      <c r="AP164" s="12">
        <v>36.0</v>
      </c>
      <c r="AQ164" s="12">
        <v>21.1792</v>
      </c>
      <c r="AR164" s="12">
        <v>8.44444</v>
      </c>
      <c r="AS164" s="12">
        <v>152.0</v>
      </c>
      <c r="AT164" s="12">
        <v>1.77778</v>
      </c>
      <c r="AU164" s="12">
        <v>32.0</v>
      </c>
      <c r="AV164" s="12">
        <v>67832.1</v>
      </c>
      <c r="AW164" s="19">
        <v>1220980.0</v>
      </c>
      <c r="AX164" s="12">
        <v>2.56515</v>
      </c>
      <c r="AY164" s="12">
        <v>46.1727</v>
      </c>
      <c r="AZ164" s="12">
        <v>0.226706</v>
      </c>
      <c r="BA164" s="12">
        <v>0.216179</v>
      </c>
      <c r="BB164" s="12">
        <v>0.216179</v>
      </c>
      <c r="BC164" s="12">
        <v>6.60686</v>
      </c>
      <c r="BD164" s="12">
        <v>4.7405</v>
      </c>
      <c r="BE164" s="12">
        <v>0.355216</v>
      </c>
      <c r="BF164" s="12">
        <v>2.72244</v>
      </c>
      <c r="BG164" s="12">
        <v>12.1049</v>
      </c>
      <c r="BH164" s="12">
        <v>0.0503637</v>
      </c>
      <c r="BI164" s="12">
        <v>15.2911</v>
      </c>
    </row>
    <row r="165">
      <c r="A165" s="12" t="s">
        <v>193</v>
      </c>
      <c r="B165" s="12">
        <v>300.0</v>
      </c>
      <c r="C165" s="12">
        <v>36.0</v>
      </c>
      <c r="D165" s="12">
        <v>18.0</v>
      </c>
      <c r="E165" s="12">
        <v>40.0</v>
      </c>
      <c r="F165" s="12">
        <v>14.0</v>
      </c>
      <c r="G165" s="12">
        <v>0.2</v>
      </c>
      <c r="H165" s="12">
        <v>2.0</v>
      </c>
      <c r="I165" s="12">
        <v>2.0</v>
      </c>
      <c r="J165" s="12">
        <v>2.0</v>
      </c>
      <c r="K165" s="12">
        <v>2.14286</v>
      </c>
      <c r="L165" s="12">
        <v>1889.34</v>
      </c>
      <c r="M165" s="12">
        <v>269.0</v>
      </c>
      <c r="N165" s="12">
        <v>107.0</v>
      </c>
      <c r="O165" s="12">
        <f t="shared" si="1"/>
        <v>0.3977695167</v>
      </c>
      <c r="P165" s="22">
        <f t="shared" si="2"/>
        <v>265.977516</v>
      </c>
      <c r="Q165" s="22">
        <v>0.988764</v>
      </c>
      <c r="R165" s="12">
        <v>8.61111</v>
      </c>
      <c r="S165" s="12">
        <v>310.0</v>
      </c>
      <c r="T165" s="12">
        <v>149.0</v>
      </c>
      <c r="U165" s="12">
        <v>4503.0</v>
      </c>
      <c r="V165" s="12">
        <v>1.75168</v>
      </c>
      <c r="W165" s="12">
        <v>30.2215</v>
      </c>
      <c r="X165" s="12">
        <v>8.27778</v>
      </c>
      <c r="Y165" s="12">
        <v>0.59127</v>
      </c>
      <c r="Z165" s="12">
        <v>2162.0</v>
      </c>
      <c r="AA165" s="12">
        <v>154.429</v>
      </c>
      <c r="AB165" s="12">
        <v>3.0</v>
      </c>
      <c r="AC165" s="12">
        <v>8.0</v>
      </c>
      <c r="AD165" s="12">
        <v>4.51758</v>
      </c>
      <c r="AE165" s="12">
        <v>30.7143</v>
      </c>
      <c r="AF165" s="12">
        <v>3.90233</v>
      </c>
      <c r="AG165" s="12">
        <v>735.643</v>
      </c>
      <c r="AH165" s="12">
        <v>23.9512</v>
      </c>
      <c r="AI165" s="12">
        <v>24.5</v>
      </c>
      <c r="AJ165" s="12">
        <v>3.6035</v>
      </c>
      <c r="AK165" s="12">
        <v>556.643</v>
      </c>
      <c r="AL165" s="12">
        <v>22.7201</v>
      </c>
      <c r="AM165" s="12">
        <v>3.6035</v>
      </c>
      <c r="AN165" s="12">
        <v>22.7201</v>
      </c>
      <c r="AO165" s="12">
        <v>9.0</v>
      </c>
      <c r="AP165" s="12">
        <v>39.0</v>
      </c>
      <c r="AQ165" s="12">
        <v>22.7201</v>
      </c>
      <c r="AR165" s="12">
        <v>8.27778</v>
      </c>
      <c r="AS165" s="12">
        <v>149.0</v>
      </c>
      <c r="AT165" s="12">
        <v>1.66667</v>
      </c>
      <c r="AU165" s="12">
        <v>30.0</v>
      </c>
      <c r="AV165" s="12">
        <v>75240.9</v>
      </c>
      <c r="AW165" s="19">
        <v>1354340.0</v>
      </c>
      <c r="AX165" s="12">
        <v>2.74664</v>
      </c>
      <c r="AY165" s="12">
        <v>49.4396</v>
      </c>
      <c r="AZ165" s="12">
        <v>0.247833</v>
      </c>
      <c r="BA165" s="12">
        <v>0.231405</v>
      </c>
      <c r="BB165" s="12">
        <v>0.231405</v>
      </c>
      <c r="BC165" s="12">
        <v>7.61202</v>
      </c>
      <c r="BD165" s="12">
        <v>5.66942</v>
      </c>
      <c r="BE165" s="12">
        <v>0.322549</v>
      </c>
      <c r="BF165" s="12">
        <v>6.5753</v>
      </c>
      <c r="BG165" s="12">
        <v>21.5498</v>
      </c>
      <c r="BH165" s="12">
        <v>0.0553891</v>
      </c>
      <c r="BI165" s="12">
        <v>28.5528</v>
      </c>
    </row>
    <row r="166">
      <c r="A166" s="12" t="s">
        <v>194</v>
      </c>
      <c r="B166" s="12">
        <v>300.0</v>
      </c>
      <c r="C166" s="12">
        <v>36.0</v>
      </c>
      <c r="D166" s="12">
        <v>18.0</v>
      </c>
      <c r="E166" s="12">
        <v>40.0</v>
      </c>
      <c r="F166" s="12">
        <v>14.0</v>
      </c>
      <c r="G166" s="12">
        <v>0.2</v>
      </c>
      <c r="H166" s="12">
        <v>2.0</v>
      </c>
      <c r="I166" s="12">
        <v>2.0</v>
      </c>
      <c r="J166" s="12">
        <v>2.0</v>
      </c>
      <c r="K166" s="12">
        <v>2.14286</v>
      </c>
      <c r="L166" s="12">
        <v>1235.42</v>
      </c>
      <c r="M166" s="12">
        <v>299.0</v>
      </c>
      <c r="N166" s="12">
        <v>0.0</v>
      </c>
      <c r="O166" s="12">
        <f t="shared" si="1"/>
        <v>0</v>
      </c>
      <c r="P166" s="22">
        <f t="shared" si="2"/>
        <v>295.917609</v>
      </c>
      <c r="Q166" s="22">
        <v>0.989691</v>
      </c>
      <c r="R166" s="12">
        <v>9.16667</v>
      </c>
      <c r="S166" s="12">
        <v>330.0</v>
      </c>
      <c r="T166" s="12">
        <v>160.0</v>
      </c>
      <c r="U166" s="12">
        <v>4300.0</v>
      </c>
      <c r="V166" s="12">
        <v>1.8125</v>
      </c>
      <c r="W166" s="12">
        <v>26.875</v>
      </c>
      <c r="X166" s="12">
        <v>8.88889</v>
      </c>
      <c r="Y166" s="12">
        <v>0.634921</v>
      </c>
      <c r="Z166" s="12">
        <v>2928.0</v>
      </c>
      <c r="AA166" s="12">
        <v>209.143</v>
      </c>
      <c r="AB166" s="12">
        <v>3.0</v>
      </c>
      <c r="AC166" s="12">
        <v>9.0</v>
      </c>
      <c r="AD166" s="12">
        <v>5.2097</v>
      </c>
      <c r="AE166" s="12">
        <v>30.2143</v>
      </c>
      <c r="AF166" s="12">
        <v>4.04965</v>
      </c>
      <c r="AG166" s="12">
        <v>669.214</v>
      </c>
      <c r="AH166" s="12">
        <v>22.1489</v>
      </c>
      <c r="AI166" s="12">
        <v>22.1429</v>
      </c>
      <c r="AJ166" s="12">
        <v>3.64194</v>
      </c>
      <c r="AK166" s="12">
        <v>464.357</v>
      </c>
      <c r="AL166" s="12">
        <v>20.971</v>
      </c>
      <c r="AM166" s="12">
        <v>3.64194</v>
      </c>
      <c r="AN166" s="12">
        <v>20.971</v>
      </c>
      <c r="AO166" s="12">
        <v>5.0</v>
      </c>
      <c r="AP166" s="12">
        <v>37.0</v>
      </c>
      <c r="AQ166" s="12">
        <v>20.971</v>
      </c>
      <c r="AR166" s="12">
        <v>8.88889</v>
      </c>
      <c r="AS166" s="12">
        <v>160.0</v>
      </c>
      <c r="AT166" s="12">
        <v>1.33333</v>
      </c>
      <c r="AU166" s="12">
        <v>24.0</v>
      </c>
      <c r="AV166" s="12">
        <v>68634.2</v>
      </c>
      <c r="AW166" s="19">
        <v>1235420.0</v>
      </c>
      <c r="AX166" s="12">
        <v>2.56141</v>
      </c>
      <c r="AY166" s="12">
        <v>46.1054</v>
      </c>
      <c r="AZ166" s="12">
        <v>0.222272</v>
      </c>
      <c r="BA166" s="12">
        <v>0.209084</v>
      </c>
      <c r="BB166" s="12">
        <v>0.209084</v>
      </c>
      <c r="BC166" s="12">
        <v>6.71579</v>
      </c>
      <c r="BD166" s="12">
        <v>4.62971</v>
      </c>
      <c r="BE166" s="12">
        <v>0.352995</v>
      </c>
      <c r="BF166" s="12">
        <v>2.6346</v>
      </c>
      <c r="BG166" s="12">
        <v>19.8331</v>
      </c>
      <c r="BH166" s="12">
        <v>0.0458447</v>
      </c>
      <c r="BI166" s="12">
        <v>22.924</v>
      </c>
    </row>
    <row r="167">
      <c r="A167" s="12" t="s">
        <v>195</v>
      </c>
      <c r="B167" s="12">
        <v>300.0</v>
      </c>
      <c r="C167" s="12">
        <v>36.0</v>
      </c>
      <c r="D167" s="12">
        <v>18.0</v>
      </c>
      <c r="E167" s="12">
        <v>40.0</v>
      </c>
      <c r="F167" s="12">
        <v>14.0</v>
      </c>
      <c r="G167" s="12">
        <v>0.2</v>
      </c>
      <c r="H167" s="12">
        <v>2.0</v>
      </c>
      <c r="I167" s="12">
        <v>2.0</v>
      </c>
      <c r="J167" s="12">
        <v>2.0</v>
      </c>
      <c r="K167" s="12">
        <v>2.14286</v>
      </c>
      <c r="L167" s="12">
        <v>2167.23</v>
      </c>
      <c r="M167" s="12">
        <v>271.0</v>
      </c>
      <c r="N167" s="12">
        <v>168.0</v>
      </c>
      <c r="O167" s="12">
        <f t="shared" si="1"/>
        <v>0.6199261993</v>
      </c>
      <c r="P167" s="22">
        <f t="shared" si="2"/>
        <v>263.787064</v>
      </c>
      <c r="Q167" s="22">
        <v>0.973384</v>
      </c>
      <c r="R167" s="12">
        <v>8.33333</v>
      </c>
      <c r="S167" s="12">
        <v>300.0</v>
      </c>
      <c r="T167" s="12">
        <v>147.0</v>
      </c>
      <c r="U167" s="12">
        <v>4424.0</v>
      </c>
      <c r="V167" s="12">
        <v>1.72789</v>
      </c>
      <c r="W167" s="12">
        <v>30.0952</v>
      </c>
      <c r="X167" s="12">
        <v>8.16667</v>
      </c>
      <c r="Y167" s="12">
        <v>0.583333</v>
      </c>
      <c r="Z167" s="12">
        <v>2044.0</v>
      </c>
      <c r="AA167" s="12">
        <v>146.0</v>
      </c>
      <c r="AB167" s="12">
        <v>3.0</v>
      </c>
      <c r="AC167" s="12">
        <v>8.0</v>
      </c>
      <c r="AD167" s="12">
        <v>4.36497</v>
      </c>
      <c r="AE167" s="12">
        <v>30.7857</v>
      </c>
      <c r="AF167" s="12">
        <v>3.88631</v>
      </c>
      <c r="AG167" s="12">
        <v>742.071</v>
      </c>
      <c r="AH167" s="12">
        <v>24.1044</v>
      </c>
      <c r="AI167" s="12">
        <v>27.0714</v>
      </c>
      <c r="AJ167" s="12">
        <v>3.50923</v>
      </c>
      <c r="AK167" s="12">
        <v>602.5</v>
      </c>
      <c r="AL167" s="12">
        <v>22.2559</v>
      </c>
      <c r="AM167" s="12">
        <v>3.50923</v>
      </c>
      <c r="AN167" s="12">
        <v>22.2559</v>
      </c>
      <c r="AO167" s="12">
        <v>7.0</v>
      </c>
      <c r="AP167" s="12">
        <v>36.0</v>
      </c>
      <c r="AQ167" s="12">
        <v>22.2559</v>
      </c>
      <c r="AR167" s="12">
        <v>8.16667</v>
      </c>
      <c r="AS167" s="12">
        <v>147.0</v>
      </c>
      <c r="AT167" s="12">
        <v>1.72222</v>
      </c>
      <c r="AU167" s="12">
        <v>31.0</v>
      </c>
      <c r="AV167" s="12">
        <v>73735.1</v>
      </c>
      <c r="AW167" s="19">
        <v>1327230.0</v>
      </c>
      <c r="AX167" s="12">
        <v>2.67271</v>
      </c>
      <c r="AY167" s="12">
        <v>48.1087</v>
      </c>
      <c r="AZ167" s="12">
        <v>0.251319</v>
      </c>
      <c r="BA167" s="12">
        <v>0.226622</v>
      </c>
      <c r="BB167" s="12">
        <v>0.226622</v>
      </c>
      <c r="BC167" s="12">
        <v>7.73702</v>
      </c>
      <c r="BD167" s="12">
        <v>6.13497</v>
      </c>
      <c r="BE167" s="12">
        <v>0.342371</v>
      </c>
      <c r="BF167" s="12">
        <v>4.53518</v>
      </c>
      <c r="BG167" s="12">
        <v>9.16345</v>
      </c>
      <c r="BH167" s="12">
        <v>0.0580146</v>
      </c>
      <c r="BI167" s="12">
        <v>14.1478</v>
      </c>
    </row>
    <row r="168">
      <c r="A168" s="12" t="s">
        <v>196</v>
      </c>
      <c r="B168" s="12">
        <v>300.0</v>
      </c>
      <c r="C168" s="12">
        <v>36.0</v>
      </c>
      <c r="D168" s="12">
        <v>18.0</v>
      </c>
      <c r="E168" s="12">
        <v>40.0</v>
      </c>
      <c r="F168" s="12">
        <v>14.0</v>
      </c>
      <c r="G168" s="12">
        <v>0.2</v>
      </c>
      <c r="H168" s="12">
        <v>2.0</v>
      </c>
      <c r="I168" s="12">
        <v>2.0</v>
      </c>
      <c r="J168" s="12">
        <v>2.0</v>
      </c>
      <c r="K168" s="12">
        <v>2.14286</v>
      </c>
      <c r="L168" s="12">
        <v>4065.89</v>
      </c>
      <c r="M168" s="12">
        <v>295.0</v>
      </c>
      <c r="N168" s="12">
        <v>570.0</v>
      </c>
      <c r="O168" s="12">
        <f t="shared" si="1"/>
        <v>1.93220339</v>
      </c>
      <c r="P168" s="22">
        <f t="shared" si="2"/>
        <v>287.463635</v>
      </c>
      <c r="Q168" s="22">
        <v>0.974453</v>
      </c>
      <c r="R168" s="12">
        <v>9.0</v>
      </c>
      <c r="S168" s="12">
        <v>324.0</v>
      </c>
      <c r="T168" s="12">
        <v>158.0</v>
      </c>
      <c r="U168" s="12">
        <v>4249.0</v>
      </c>
      <c r="V168" s="12">
        <v>1.8038</v>
      </c>
      <c r="W168" s="12">
        <v>26.8924</v>
      </c>
      <c r="X168" s="12">
        <v>8.77778</v>
      </c>
      <c r="Y168" s="12">
        <v>0.626984</v>
      </c>
      <c r="Z168" s="12">
        <v>2988.0</v>
      </c>
      <c r="AA168" s="12">
        <v>213.429</v>
      </c>
      <c r="AB168" s="12">
        <v>3.0</v>
      </c>
      <c r="AC168" s="12">
        <v>8.0</v>
      </c>
      <c r="AD168" s="12">
        <v>5.15663</v>
      </c>
      <c r="AE168" s="12">
        <v>29.8571</v>
      </c>
      <c r="AF168" s="12">
        <v>4.08852</v>
      </c>
      <c r="AG168" s="12">
        <v>680.143</v>
      </c>
      <c r="AH168" s="12">
        <v>22.7799</v>
      </c>
      <c r="AI168" s="12">
        <v>23.5714</v>
      </c>
      <c r="AJ168" s="12">
        <v>3.64848</v>
      </c>
      <c r="AK168" s="12">
        <v>499.0</v>
      </c>
      <c r="AL168" s="12">
        <v>21.1697</v>
      </c>
      <c r="AM168" s="12">
        <v>3.64848</v>
      </c>
      <c r="AN168" s="12">
        <v>21.1697</v>
      </c>
      <c r="AO168" s="12">
        <v>9.0</v>
      </c>
      <c r="AP168" s="12">
        <v>37.0</v>
      </c>
      <c r="AQ168" s="12">
        <v>21.1697</v>
      </c>
      <c r="AR168" s="12">
        <v>8.77778</v>
      </c>
      <c r="AS168" s="12">
        <v>158.0</v>
      </c>
      <c r="AT168" s="12">
        <v>1.38889</v>
      </c>
      <c r="AU168" s="12">
        <v>25.0</v>
      </c>
      <c r="AV168" s="12">
        <v>67549.2</v>
      </c>
      <c r="AW168" s="19">
        <v>1215890.0</v>
      </c>
      <c r="AX168" s="12">
        <v>2.58328</v>
      </c>
      <c r="AY168" s="12">
        <v>46.499</v>
      </c>
      <c r="AZ168" s="12">
        <v>0.228777</v>
      </c>
      <c r="BA168" s="12">
        <v>0.211471</v>
      </c>
      <c r="BB168" s="12">
        <v>0.211471</v>
      </c>
      <c r="BC168" s="12">
        <v>6.83062</v>
      </c>
      <c r="BD168" s="12">
        <v>4.98468</v>
      </c>
      <c r="BE168" s="12">
        <v>0.372421</v>
      </c>
      <c r="BF168" s="12">
        <v>2.39943</v>
      </c>
      <c r="BG168" s="12">
        <v>16.7641</v>
      </c>
      <c r="BH168" s="12">
        <v>0.0554926</v>
      </c>
      <c r="BI168" s="12">
        <v>19.647</v>
      </c>
    </row>
    <row r="169">
      <c r="A169" s="12" t="s">
        <v>197</v>
      </c>
      <c r="B169" s="12">
        <v>300.0</v>
      </c>
      <c r="C169" s="12">
        <v>36.0</v>
      </c>
      <c r="D169" s="12">
        <v>18.0</v>
      </c>
      <c r="E169" s="12">
        <v>40.0</v>
      </c>
      <c r="F169" s="12">
        <v>14.0</v>
      </c>
      <c r="G169" s="12">
        <v>0.2</v>
      </c>
      <c r="H169" s="12">
        <v>2.0</v>
      </c>
      <c r="I169" s="12">
        <v>2.0</v>
      </c>
      <c r="J169" s="12">
        <v>2.0</v>
      </c>
      <c r="K169" s="12">
        <v>2.0</v>
      </c>
      <c r="L169" s="12">
        <v>2531.23</v>
      </c>
      <c r="M169" s="12">
        <v>275.0</v>
      </c>
      <c r="N169" s="12">
        <v>234.0</v>
      </c>
      <c r="O169" s="12">
        <f t="shared" si="1"/>
        <v>0.8509090909</v>
      </c>
      <c r="P169" s="22">
        <f t="shared" si="2"/>
        <v>268.750075</v>
      </c>
      <c r="Q169" s="22">
        <v>0.977273</v>
      </c>
      <c r="R169" s="12">
        <v>8.61111</v>
      </c>
      <c r="S169" s="12">
        <v>310.0</v>
      </c>
      <c r="T169" s="12">
        <v>149.0</v>
      </c>
      <c r="U169" s="12">
        <v>4598.0</v>
      </c>
      <c r="V169" s="12">
        <v>1.78523</v>
      </c>
      <c r="W169" s="12">
        <v>30.8591</v>
      </c>
      <c r="X169" s="12">
        <v>8.27778</v>
      </c>
      <c r="Y169" s="12">
        <v>0.59127</v>
      </c>
      <c r="Z169" s="12">
        <v>2493.0</v>
      </c>
      <c r="AA169" s="12">
        <v>178.071</v>
      </c>
      <c r="AB169" s="12">
        <v>3.0</v>
      </c>
      <c r="AC169" s="12">
        <v>8.0</v>
      </c>
      <c r="AD169" s="12">
        <v>4.83313</v>
      </c>
      <c r="AE169" s="12">
        <v>30.7143</v>
      </c>
      <c r="AF169" s="12">
        <v>3.98837</v>
      </c>
      <c r="AG169" s="12">
        <v>750.571</v>
      </c>
      <c r="AH169" s="12">
        <v>24.4372</v>
      </c>
      <c r="AI169" s="12">
        <v>25.0</v>
      </c>
      <c r="AJ169" s="12">
        <v>3.56857</v>
      </c>
      <c r="AK169" s="12">
        <v>567.357</v>
      </c>
      <c r="AL169" s="12">
        <v>22.6943</v>
      </c>
      <c r="AM169" s="12">
        <v>3.56857</v>
      </c>
      <c r="AN169" s="12">
        <v>22.6943</v>
      </c>
      <c r="AO169" s="12">
        <v>7.0</v>
      </c>
      <c r="AP169" s="12">
        <v>39.0</v>
      </c>
      <c r="AQ169" s="12">
        <v>22.6943</v>
      </c>
      <c r="AR169" s="12">
        <v>8.27778</v>
      </c>
      <c r="AS169" s="12">
        <v>149.0</v>
      </c>
      <c r="AT169" s="12">
        <v>1.77778</v>
      </c>
      <c r="AU169" s="12">
        <v>32.0</v>
      </c>
      <c r="AV169" s="12">
        <v>75623.7</v>
      </c>
      <c r="AW169" s="19">
        <v>1361230.0</v>
      </c>
      <c r="AX169" s="12">
        <v>2.76047</v>
      </c>
      <c r="AY169" s="12">
        <v>49.6884</v>
      </c>
      <c r="AZ169" s="12">
        <v>0.246429</v>
      </c>
      <c r="BA169" s="12">
        <v>0.228312</v>
      </c>
      <c r="BB169" s="12">
        <v>0.228312</v>
      </c>
      <c r="BC169" s="12">
        <v>7.56889</v>
      </c>
      <c r="BD169" s="12">
        <v>5.70779</v>
      </c>
      <c r="BE169" s="12">
        <v>0.373074</v>
      </c>
      <c r="BF169" s="12">
        <v>4.59475</v>
      </c>
      <c r="BG169" s="12">
        <v>19.4848</v>
      </c>
      <c r="BH169" s="12">
        <v>0.0572827</v>
      </c>
      <c r="BI169" s="12">
        <v>24.5674</v>
      </c>
    </row>
    <row r="170">
      <c r="A170" s="12" t="s">
        <v>198</v>
      </c>
      <c r="B170" s="12">
        <v>300.0</v>
      </c>
      <c r="C170" s="12">
        <v>36.0</v>
      </c>
      <c r="D170" s="12">
        <v>18.0</v>
      </c>
      <c r="E170" s="12">
        <v>40.0</v>
      </c>
      <c r="F170" s="12">
        <v>14.0</v>
      </c>
      <c r="G170" s="12">
        <v>0.2</v>
      </c>
      <c r="H170" s="12">
        <v>2.0</v>
      </c>
      <c r="I170" s="12">
        <v>2.0</v>
      </c>
      <c r="J170" s="12">
        <v>2.0</v>
      </c>
      <c r="K170" s="12">
        <v>2.0</v>
      </c>
      <c r="L170" s="12">
        <v>2304.37</v>
      </c>
      <c r="M170" s="12">
        <v>294.0</v>
      </c>
      <c r="N170" s="12">
        <v>218.0</v>
      </c>
      <c r="O170" s="12">
        <f t="shared" si="1"/>
        <v>0.7414965986</v>
      </c>
      <c r="P170" s="22">
        <f t="shared" si="2"/>
        <v>286.879026</v>
      </c>
      <c r="Q170" s="22">
        <v>0.975779</v>
      </c>
      <c r="R170" s="12">
        <v>8.88889</v>
      </c>
      <c r="S170" s="12">
        <v>320.0</v>
      </c>
      <c r="T170" s="12">
        <v>157.0</v>
      </c>
      <c r="U170" s="12">
        <v>4280.0</v>
      </c>
      <c r="V170" s="12">
        <v>1.79618</v>
      </c>
      <c r="W170" s="12">
        <v>27.2611</v>
      </c>
      <c r="X170" s="12">
        <v>8.72222</v>
      </c>
      <c r="Y170" s="12">
        <v>0.623016</v>
      </c>
      <c r="Z170" s="12">
        <v>3262.0</v>
      </c>
      <c r="AA170" s="12">
        <v>233.0</v>
      </c>
      <c r="AB170" s="12">
        <v>3.0</v>
      </c>
      <c r="AC170" s="12">
        <v>9.0</v>
      </c>
      <c r="AD170" s="12">
        <v>5.35868</v>
      </c>
      <c r="AE170" s="12">
        <v>30.0714</v>
      </c>
      <c r="AF170" s="12">
        <v>4.08314</v>
      </c>
      <c r="AG170" s="12">
        <v>685.786</v>
      </c>
      <c r="AH170" s="12">
        <v>22.8052</v>
      </c>
      <c r="AI170" s="12">
        <v>24.2857</v>
      </c>
      <c r="AJ170" s="12">
        <v>3.57353</v>
      </c>
      <c r="AK170" s="12">
        <v>498.429</v>
      </c>
      <c r="AL170" s="12">
        <v>20.5235</v>
      </c>
      <c r="AM170" s="12">
        <v>3.57353</v>
      </c>
      <c r="AN170" s="12">
        <v>20.5235</v>
      </c>
      <c r="AO170" s="12">
        <v>5.0</v>
      </c>
      <c r="AP170" s="12">
        <v>37.0</v>
      </c>
      <c r="AQ170" s="12">
        <v>20.5235</v>
      </c>
      <c r="AR170" s="12">
        <v>8.72222</v>
      </c>
      <c r="AS170" s="12">
        <v>157.0</v>
      </c>
      <c r="AT170" s="12">
        <v>1.55556</v>
      </c>
      <c r="AU170" s="12">
        <v>28.0</v>
      </c>
      <c r="AV170" s="12">
        <v>67465.1</v>
      </c>
      <c r="AW170" s="19">
        <v>1214370.0</v>
      </c>
      <c r="AX170" s="12">
        <v>2.57214</v>
      </c>
      <c r="AY170" s="12">
        <v>46.2985</v>
      </c>
      <c r="AZ170" s="12">
        <v>0.232126</v>
      </c>
      <c r="BA170" s="12">
        <v>0.204544</v>
      </c>
      <c r="BB170" s="12">
        <v>0.204544</v>
      </c>
      <c r="BC170" s="12">
        <v>6.98036</v>
      </c>
      <c r="BD170" s="12">
        <v>4.96749</v>
      </c>
      <c r="BE170" s="12">
        <v>0.408047</v>
      </c>
      <c r="BF170" s="12">
        <v>2.77426</v>
      </c>
      <c r="BG170" s="12">
        <v>12.1527</v>
      </c>
      <c r="BH170" s="12">
        <v>0.0486211</v>
      </c>
      <c r="BI170" s="12">
        <v>15.4384</v>
      </c>
    </row>
    <row r="171">
      <c r="A171" s="12" t="s">
        <v>199</v>
      </c>
      <c r="B171" s="12">
        <v>300.0</v>
      </c>
      <c r="C171" s="12">
        <v>36.0</v>
      </c>
      <c r="D171" s="12">
        <v>18.0</v>
      </c>
      <c r="E171" s="12">
        <v>40.0</v>
      </c>
      <c r="F171" s="12">
        <v>14.0</v>
      </c>
      <c r="G171" s="12">
        <v>0.2</v>
      </c>
      <c r="H171" s="12">
        <v>2.0</v>
      </c>
      <c r="I171" s="12">
        <v>2.0</v>
      </c>
      <c r="J171" s="12">
        <v>2.0</v>
      </c>
      <c r="K171" s="12">
        <v>2.14286</v>
      </c>
      <c r="L171" s="12">
        <v>1985.01</v>
      </c>
      <c r="M171" s="12">
        <v>273.0</v>
      </c>
      <c r="N171" s="12">
        <v>123.0</v>
      </c>
      <c r="O171" s="12">
        <f t="shared" si="1"/>
        <v>0.4505494505</v>
      </c>
      <c r="P171" s="22">
        <f t="shared" si="2"/>
        <v>270.054057</v>
      </c>
      <c r="Q171" s="22">
        <v>0.989209</v>
      </c>
      <c r="R171" s="12">
        <v>8.83333</v>
      </c>
      <c r="S171" s="12">
        <v>318.0</v>
      </c>
      <c r="T171" s="12">
        <v>156.0</v>
      </c>
      <c r="U171" s="12">
        <v>4577.0</v>
      </c>
      <c r="V171" s="12">
        <v>1.70513</v>
      </c>
      <c r="W171" s="12">
        <v>29.3397</v>
      </c>
      <c r="X171" s="12">
        <v>8.66667</v>
      </c>
      <c r="Y171" s="12">
        <v>0.619048</v>
      </c>
      <c r="Z171" s="12">
        <v>3249.0</v>
      </c>
      <c r="AA171" s="12">
        <v>232.071</v>
      </c>
      <c r="AB171" s="12">
        <v>3.0</v>
      </c>
      <c r="AC171" s="12">
        <v>8.0</v>
      </c>
      <c r="AD171" s="12">
        <v>5.20283</v>
      </c>
      <c r="AE171" s="12">
        <v>30.6429</v>
      </c>
      <c r="AF171" s="12">
        <v>4.01865</v>
      </c>
      <c r="AG171" s="12">
        <v>724.214</v>
      </c>
      <c r="AH171" s="12">
        <v>23.634</v>
      </c>
      <c r="AI171" s="12">
        <v>24.0714</v>
      </c>
      <c r="AJ171" s="12">
        <v>3.64985</v>
      </c>
      <c r="AK171" s="12">
        <v>539.0</v>
      </c>
      <c r="AL171" s="12">
        <v>22.3917</v>
      </c>
      <c r="AM171" s="12">
        <v>3.64985</v>
      </c>
      <c r="AN171" s="12">
        <v>22.3917</v>
      </c>
      <c r="AO171" s="12">
        <v>5.0</v>
      </c>
      <c r="AP171" s="12">
        <v>36.0</v>
      </c>
      <c r="AQ171" s="12">
        <v>22.3917</v>
      </c>
      <c r="AR171" s="12">
        <v>8.66667</v>
      </c>
      <c r="AS171" s="12">
        <v>156.0</v>
      </c>
      <c r="AT171" s="12">
        <v>1.55556</v>
      </c>
      <c r="AU171" s="12">
        <v>28.0</v>
      </c>
      <c r="AV171" s="12">
        <v>76111.6</v>
      </c>
      <c r="AW171" s="19">
        <v>1370010.0</v>
      </c>
      <c r="AX171" s="12">
        <v>2.69806</v>
      </c>
      <c r="AY171" s="12">
        <v>48.5651</v>
      </c>
      <c r="AZ171" s="12">
        <v>0.237221</v>
      </c>
      <c r="BA171" s="12">
        <v>0.22367</v>
      </c>
      <c r="BB171" s="12">
        <v>0.22367</v>
      </c>
      <c r="BC171" s="12">
        <v>7.26912</v>
      </c>
      <c r="BD171" s="12">
        <v>5.38405</v>
      </c>
      <c r="BE171" s="12">
        <v>0.415204</v>
      </c>
      <c r="BF171" s="12">
        <v>4.00015</v>
      </c>
      <c r="BG171" s="12">
        <v>14.4497</v>
      </c>
      <c r="BH171" s="12">
        <v>0.0476589</v>
      </c>
      <c r="BI171" s="12">
        <v>18.972</v>
      </c>
    </row>
    <row r="172">
      <c r="A172" s="12" t="s">
        <v>200</v>
      </c>
      <c r="B172" s="12">
        <v>300.0</v>
      </c>
      <c r="C172" s="12">
        <v>36.0</v>
      </c>
      <c r="D172" s="12">
        <v>18.0</v>
      </c>
      <c r="E172" s="12">
        <v>40.0</v>
      </c>
      <c r="F172" s="12">
        <v>14.0</v>
      </c>
      <c r="G172" s="12">
        <v>0.2</v>
      </c>
      <c r="H172" s="12">
        <v>2.0</v>
      </c>
      <c r="I172" s="12">
        <v>2.0</v>
      </c>
      <c r="J172" s="12">
        <v>2.0</v>
      </c>
      <c r="K172" s="12">
        <v>2.14286</v>
      </c>
      <c r="L172" s="12">
        <v>2295.17</v>
      </c>
      <c r="M172" s="12">
        <v>289.0</v>
      </c>
      <c r="N172" s="12">
        <v>218.0</v>
      </c>
      <c r="O172" s="12">
        <f t="shared" si="1"/>
        <v>0.7543252595</v>
      </c>
      <c r="P172" s="22">
        <f t="shared" si="2"/>
        <v>285.903654</v>
      </c>
      <c r="Q172" s="22">
        <v>0.989286</v>
      </c>
      <c r="R172" s="12">
        <v>8.94444</v>
      </c>
      <c r="S172" s="12">
        <v>322.0</v>
      </c>
      <c r="T172" s="12">
        <v>157.0</v>
      </c>
      <c r="U172" s="12">
        <v>4189.0</v>
      </c>
      <c r="V172" s="12">
        <v>1.78344</v>
      </c>
      <c r="W172" s="12">
        <v>26.6815</v>
      </c>
      <c r="X172" s="12">
        <v>8.72222</v>
      </c>
      <c r="Y172" s="12">
        <v>0.623016</v>
      </c>
      <c r="Z172" s="12">
        <v>2541.0</v>
      </c>
      <c r="AA172" s="12">
        <v>181.5</v>
      </c>
      <c r="AB172" s="12">
        <v>3.0</v>
      </c>
      <c r="AC172" s="12">
        <v>8.0</v>
      </c>
      <c r="AD172" s="12">
        <v>4.94608</v>
      </c>
      <c r="AE172" s="12">
        <v>29.5714</v>
      </c>
      <c r="AF172" s="12">
        <v>4.07005</v>
      </c>
      <c r="AG172" s="12">
        <v>643.357</v>
      </c>
      <c r="AH172" s="12">
        <v>21.756</v>
      </c>
      <c r="AI172" s="12">
        <v>23.2143</v>
      </c>
      <c r="AJ172" s="12">
        <v>3.62769</v>
      </c>
      <c r="AK172" s="12">
        <v>458.214</v>
      </c>
      <c r="AL172" s="12">
        <v>19.7385</v>
      </c>
      <c r="AM172" s="12">
        <v>3.62769</v>
      </c>
      <c r="AN172" s="12">
        <v>19.7385</v>
      </c>
      <c r="AO172" s="12">
        <v>5.0</v>
      </c>
      <c r="AP172" s="12">
        <v>35.0</v>
      </c>
      <c r="AQ172" s="12">
        <v>19.7385</v>
      </c>
      <c r="AR172" s="12">
        <v>8.72222</v>
      </c>
      <c r="AS172" s="12">
        <v>157.0</v>
      </c>
      <c r="AT172" s="12">
        <v>1.27778</v>
      </c>
      <c r="AU172" s="12">
        <v>23.0</v>
      </c>
      <c r="AV172" s="12">
        <v>66954.0</v>
      </c>
      <c r="AW172" s="19">
        <v>1205170.0</v>
      </c>
      <c r="AX172" s="12">
        <v>2.50276</v>
      </c>
      <c r="AY172" s="12">
        <v>45.0496</v>
      </c>
      <c r="AZ172" s="12">
        <v>0.221286</v>
      </c>
      <c r="BA172" s="12">
        <v>0.19535</v>
      </c>
      <c r="BB172" s="12">
        <v>0.19535</v>
      </c>
      <c r="BC172" s="12">
        <v>6.54373</v>
      </c>
      <c r="BD172" s="12">
        <v>4.53491</v>
      </c>
      <c r="BE172" s="12">
        <v>0.33391</v>
      </c>
      <c r="BF172" s="12">
        <v>2.74283</v>
      </c>
      <c r="BG172" s="12">
        <v>13.4451</v>
      </c>
      <c r="BH172" s="12">
        <v>0.0466039</v>
      </c>
      <c r="BI172" s="12">
        <v>16.6226</v>
      </c>
    </row>
    <row r="173">
      <c r="A173" s="12" t="s">
        <v>201</v>
      </c>
      <c r="B173" s="12">
        <v>300.0</v>
      </c>
      <c r="C173" s="12">
        <v>36.0</v>
      </c>
      <c r="D173" s="12">
        <v>18.0</v>
      </c>
      <c r="E173" s="12">
        <v>40.0</v>
      </c>
      <c r="F173" s="12">
        <v>14.0</v>
      </c>
      <c r="G173" s="12">
        <v>0.2</v>
      </c>
      <c r="H173" s="12">
        <v>2.0</v>
      </c>
      <c r="I173" s="12">
        <v>2.0</v>
      </c>
      <c r="J173" s="12">
        <v>2.0</v>
      </c>
      <c r="K173" s="12">
        <v>2.14286</v>
      </c>
      <c r="L173" s="12">
        <v>1521.52</v>
      </c>
      <c r="M173" s="12">
        <v>267.0</v>
      </c>
      <c r="N173" s="12">
        <v>28.0</v>
      </c>
      <c r="O173" s="12">
        <f t="shared" si="1"/>
        <v>0.1048689139</v>
      </c>
      <c r="P173" s="22">
        <f t="shared" si="2"/>
        <v>263.907339</v>
      </c>
      <c r="Q173" s="22">
        <v>0.988417</v>
      </c>
      <c r="R173" s="12">
        <v>8.5</v>
      </c>
      <c r="S173" s="12">
        <v>306.0</v>
      </c>
      <c r="T173" s="12">
        <v>152.0</v>
      </c>
      <c r="U173" s="12">
        <v>4577.0</v>
      </c>
      <c r="V173" s="12">
        <v>1.75</v>
      </c>
      <c r="W173" s="12">
        <v>30.1118</v>
      </c>
      <c r="X173" s="12">
        <v>8.44444</v>
      </c>
      <c r="Y173" s="12">
        <v>0.603175</v>
      </c>
      <c r="Z173" s="12">
        <v>1937.0</v>
      </c>
      <c r="AA173" s="12">
        <v>138.357</v>
      </c>
      <c r="AB173" s="12">
        <v>3.0</v>
      </c>
      <c r="AC173" s="12">
        <v>7.0</v>
      </c>
      <c r="AD173" s="12">
        <v>4.5937</v>
      </c>
      <c r="AE173" s="12">
        <v>29.1429</v>
      </c>
      <c r="AF173" s="12">
        <v>3.85784</v>
      </c>
      <c r="AG173" s="12">
        <v>713.286</v>
      </c>
      <c r="AH173" s="12">
        <v>24.4755</v>
      </c>
      <c r="AI173" s="12">
        <v>22.8571</v>
      </c>
      <c r="AJ173" s="12">
        <v>3.52813</v>
      </c>
      <c r="AK173" s="12">
        <v>528.429</v>
      </c>
      <c r="AL173" s="12">
        <v>23.1187</v>
      </c>
      <c r="AM173" s="12">
        <v>3.52813</v>
      </c>
      <c r="AN173" s="12">
        <v>23.1187</v>
      </c>
      <c r="AO173" s="12">
        <v>5.0</v>
      </c>
      <c r="AP173" s="12">
        <v>37.0</v>
      </c>
      <c r="AQ173" s="12">
        <v>23.1187</v>
      </c>
      <c r="AR173" s="12">
        <v>8.44444</v>
      </c>
      <c r="AS173" s="12">
        <v>152.0</v>
      </c>
      <c r="AT173" s="12">
        <v>1.77778</v>
      </c>
      <c r="AU173" s="12">
        <v>32.0</v>
      </c>
      <c r="AV173" s="12">
        <v>76751.1</v>
      </c>
      <c r="AW173" s="19">
        <v>1381520.0</v>
      </c>
      <c r="AX173" s="12">
        <v>2.76194</v>
      </c>
      <c r="AY173" s="12">
        <v>49.7148</v>
      </c>
      <c r="AZ173" s="12">
        <v>0.251205</v>
      </c>
      <c r="BA173" s="12">
        <v>0.232665</v>
      </c>
      <c r="BB173" s="12">
        <v>0.232665</v>
      </c>
      <c r="BC173" s="12">
        <v>7.32082</v>
      </c>
      <c r="BD173" s="12">
        <v>5.31806</v>
      </c>
      <c r="BE173" s="12">
        <v>0.319416</v>
      </c>
      <c r="BF173" s="12">
        <v>2.64978</v>
      </c>
      <c r="BG173" s="12">
        <v>13.5351</v>
      </c>
      <c r="BH173" s="12">
        <v>0.0489348</v>
      </c>
      <c r="BI173" s="12">
        <v>16.6024</v>
      </c>
    </row>
    <row r="174">
      <c r="A174" s="12" t="s">
        <v>202</v>
      </c>
      <c r="B174" s="12">
        <v>300.0</v>
      </c>
      <c r="C174" s="12">
        <v>36.0</v>
      </c>
      <c r="D174" s="12">
        <v>18.0</v>
      </c>
      <c r="E174" s="12">
        <v>40.0</v>
      </c>
      <c r="F174" s="12">
        <v>14.0</v>
      </c>
      <c r="G174" s="12">
        <v>0.2</v>
      </c>
      <c r="H174" s="12">
        <v>2.0</v>
      </c>
      <c r="I174" s="12">
        <v>2.0</v>
      </c>
      <c r="J174" s="12">
        <v>2.0</v>
      </c>
      <c r="K174" s="12">
        <v>2.0</v>
      </c>
      <c r="L174" s="12">
        <v>1410.63</v>
      </c>
      <c r="M174" s="12">
        <v>291.0</v>
      </c>
      <c r="N174" s="12">
        <v>44.0</v>
      </c>
      <c r="O174" s="12">
        <f t="shared" si="1"/>
        <v>0.1512027491</v>
      </c>
      <c r="P174" s="22">
        <f t="shared" si="2"/>
        <v>285.912447</v>
      </c>
      <c r="Q174" s="22">
        <v>0.982517</v>
      </c>
      <c r="R174" s="12">
        <v>9.0</v>
      </c>
      <c r="S174" s="12">
        <v>324.0</v>
      </c>
      <c r="T174" s="12">
        <v>158.0</v>
      </c>
      <c r="U174" s="12">
        <v>4217.0</v>
      </c>
      <c r="V174" s="12">
        <v>1.82911</v>
      </c>
      <c r="W174" s="12">
        <v>26.6899</v>
      </c>
      <c r="X174" s="12">
        <v>8.77778</v>
      </c>
      <c r="Y174" s="12">
        <v>0.626984</v>
      </c>
      <c r="Z174" s="12">
        <v>3654.0</v>
      </c>
      <c r="AA174" s="12">
        <v>261.0</v>
      </c>
      <c r="AB174" s="12">
        <v>3.0</v>
      </c>
      <c r="AC174" s="12">
        <v>8.0</v>
      </c>
      <c r="AD174" s="12">
        <v>5.54351</v>
      </c>
      <c r="AE174" s="12">
        <v>29.0714</v>
      </c>
      <c r="AF174" s="12">
        <v>4.18673</v>
      </c>
      <c r="AG174" s="12">
        <v>643.286</v>
      </c>
      <c r="AH174" s="12">
        <v>22.1278</v>
      </c>
      <c r="AI174" s="12">
        <v>20.2143</v>
      </c>
      <c r="AJ174" s="12">
        <v>3.70318</v>
      </c>
      <c r="AK174" s="12">
        <v>420.571</v>
      </c>
      <c r="AL174" s="12">
        <v>20.8057</v>
      </c>
      <c r="AM174" s="12">
        <v>3.70318</v>
      </c>
      <c r="AN174" s="12">
        <v>20.8057</v>
      </c>
      <c r="AO174" s="12">
        <v>5.0</v>
      </c>
      <c r="AP174" s="12">
        <v>39.0</v>
      </c>
      <c r="AQ174" s="12">
        <v>20.8057</v>
      </c>
      <c r="AR174" s="12">
        <v>8.77778</v>
      </c>
      <c r="AS174" s="12">
        <v>158.0</v>
      </c>
      <c r="AT174" s="12">
        <v>1.16667</v>
      </c>
      <c r="AU174" s="12">
        <v>21.0</v>
      </c>
      <c r="AV174" s="12">
        <v>66146.0</v>
      </c>
      <c r="AW174" s="19">
        <v>1190630.0</v>
      </c>
      <c r="AX174" s="12">
        <v>2.49213</v>
      </c>
      <c r="AY174" s="12">
        <v>44.8583</v>
      </c>
      <c r="AZ174" s="12">
        <v>0.215357</v>
      </c>
      <c r="BA174" s="12">
        <v>0.204911</v>
      </c>
      <c r="BB174" s="12">
        <v>0.204911</v>
      </c>
      <c r="BC174" s="12">
        <v>6.26074</v>
      </c>
      <c r="BD174" s="12">
        <v>4.14212</v>
      </c>
      <c r="BE174" s="12">
        <v>0.443763</v>
      </c>
      <c r="BF174" s="12">
        <v>2.07551</v>
      </c>
      <c r="BG174" s="12">
        <v>16.4709</v>
      </c>
      <c r="BH174" s="12">
        <v>0.0477156</v>
      </c>
      <c r="BI174" s="12">
        <v>19.0878</v>
      </c>
    </row>
    <row r="175">
      <c r="A175" s="12" t="s">
        <v>203</v>
      </c>
      <c r="B175" s="12">
        <v>300.0</v>
      </c>
      <c r="C175" s="12">
        <v>36.0</v>
      </c>
      <c r="D175" s="12">
        <v>18.0</v>
      </c>
      <c r="E175" s="12">
        <v>40.0</v>
      </c>
      <c r="F175" s="12">
        <v>14.0</v>
      </c>
      <c r="G175" s="12">
        <v>0.2</v>
      </c>
      <c r="H175" s="12">
        <v>2.0</v>
      </c>
      <c r="I175" s="12">
        <v>2.0</v>
      </c>
      <c r="J175" s="12">
        <v>2.0</v>
      </c>
      <c r="K175" s="12">
        <v>2.0</v>
      </c>
      <c r="L175" s="12">
        <v>3799.73</v>
      </c>
      <c r="M175" s="12">
        <v>276.0</v>
      </c>
      <c r="N175" s="12">
        <v>485.0</v>
      </c>
      <c r="O175" s="12">
        <f t="shared" si="1"/>
        <v>1.757246377</v>
      </c>
      <c r="P175" s="22">
        <f t="shared" si="2"/>
        <v>268.653984</v>
      </c>
      <c r="Q175" s="22">
        <v>0.973384</v>
      </c>
      <c r="R175" s="12">
        <v>8.77778</v>
      </c>
      <c r="S175" s="12">
        <v>316.0</v>
      </c>
      <c r="T175" s="12">
        <v>152.0</v>
      </c>
      <c r="U175" s="12">
        <v>4534.0</v>
      </c>
      <c r="V175" s="12">
        <v>1.79605</v>
      </c>
      <c r="W175" s="12">
        <v>29.8289</v>
      </c>
      <c r="X175" s="12">
        <v>8.44444</v>
      </c>
      <c r="Y175" s="12">
        <v>0.603175</v>
      </c>
      <c r="Z175" s="12">
        <v>1934.0</v>
      </c>
      <c r="AA175" s="12">
        <v>138.143</v>
      </c>
      <c r="AB175" s="12">
        <v>3.0</v>
      </c>
      <c r="AC175" s="12">
        <v>7.0</v>
      </c>
      <c r="AD175" s="12">
        <v>4.49224</v>
      </c>
      <c r="AE175" s="12">
        <v>30.0</v>
      </c>
      <c r="AF175" s="12">
        <v>3.84286</v>
      </c>
      <c r="AG175" s="12">
        <v>712.357</v>
      </c>
      <c r="AH175" s="12">
        <v>23.7452</v>
      </c>
      <c r="AI175" s="12">
        <v>24.9286</v>
      </c>
      <c r="AJ175" s="12">
        <v>3.54155</v>
      </c>
      <c r="AK175" s="12">
        <v>561.714</v>
      </c>
      <c r="AL175" s="12">
        <v>22.533</v>
      </c>
      <c r="AM175" s="12">
        <v>3.54155</v>
      </c>
      <c r="AN175" s="12">
        <v>22.533</v>
      </c>
      <c r="AO175" s="12">
        <v>7.0</v>
      </c>
      <c r="AP175" s="12">
        <v>37.0</v>
      </c>
      <c r="AQ175" s="12">
        <v>22.533</v>
      </c>
      <c r="AR175" s="12">
        <v>8.44444</v>
      </c>
      <c r="AS175" s="12">
        <v>152.0</v>
      </c>
      <c r="AT175" s="12">
        <v>1.72222</v>
      </c>
      <c r="AU175" s="12">
        <v>31.0</v>
      </c>
      <c r="AV175" s="12">
        <v>76373.7</v>
      </c>
      <c r="AW175" s="19">
        <v>1374730.0</v>
      </c>
      <c r="AX175" s="12">
        <v>2.76251</v>
      </c>
      <c r="AY175" s="12">
        <v>49.7252</v>
      </c>
      <c r="AZ175" s="12">
        <v>0.246859</v>
      </c>
      <c r="BA175" s="12">
        <v>0.229646</v>
      </c>
      <c r="BB175" s="12">
        <v>0.229646</v>
      </c>
      <c r="BC175" s="12">
        <v>7.40577</v>
      </c>
      <c r="BD175" s="12">
        <v>5.72473</v>
      </c>
      <c r="BE175" s="12">
        <v>0.333734</v>
      </c>
      <c r="BF175" s="12">
        <v>2.66787</v>
      </c>
      <c r="BG175" s="12">
        <v>14.1842</v>
      </c>
      <c r="BH175" s="12">
        <v>0.0513125</v>
      </c>
      <c r="BI175" s="12">
        <v>17.2881</v>
      </c>
    </row>
    <row r="176">
      <c r="A176" s="12" t="s">
        <v>204</v>
      </c>
      <c r="B176" s="12">
        <v>300.0</v>
      </c>
      <c r="C176" s="12">
        <v>36.0</v>
      </c>
      <c r="D176" s="12">
        <v>18.0</v>
      </c>
      <c r="E176" s="12">
        <v>40.0</v>
      </c>
      <c r="F176" s="12">
        <v>14.0</v>
      </c>
      <c r="G176" s="12">
        <v>0.2</v>
      </c>
      <c r="H176" s="12">
        <v>2.0</v>
      </c>
      <c r="I176" s="12">
        <v>2.0</v>
      </c>
      <c r="J176" s="12">
        <v>2.0</v>
      </c>
      <c r="K176" s="12">
        <v>2.14286</v>
      </c>
      <c r="L176" s="12">
        <v>4459.35</v>
      </c>
      <c r="M176" s="12">
        <v>290.0</v>
      </c>
      <c r="N176" s="12">
        <v>639.0</v>
      </c>
      <c r="O176" s="12">
        <f t="shared" si="1"/>
        <v>2.203448276</v>
      </c>
      <c r="P176" s="22">
        <f t="shared" si="2"/>
        <v>283.69569</v>
      </c>
      <c r="Q176" s="22">
        <v>0.978261</v>
      </c>
      <c r="R176" s="12">
        <v>9.27778</v>
      </c>
      <c r="S176" s="12">
        <v>334.0</v>
      </c>
      <c r="T176" s="12">
        <v>164.0</v>
      </c>
      <c r="U176" s="12">
        <v>4331.0</v>
      </c>
      <c r="V176" s="12">
        <v>1.76829</v>
      </c>
      <c r="W176" s="12">
        <v>26.4085</v>
      </c>
      <c r="X176" s="12">
        <v>9.11111</v>
      </c>
      <c r="Y176" s="12">
        <v>0.650794</v>
      </c>
      <c r="Z176" s="12">
        <v>2644.0</v>
      </c>
      <c r="AA176" s="12">
        <v>188.857</v>
      </c>
      <c r="AB176" s="12">
        <v>3.0</v>
      </c>
      <c r="AC176" s="12">
        <v>8.0</v>
      </c>
      <c r="AD176" s="12">
        <v>4.98752</v>
      </c>
      <c r="AE176" s="12">
        <v>29.1429</v>
      </c>
      <c r="AF176" s="12">
        <v>4.02696</v>
      </c>
      <c r="AG176" s="12">
        <v>669.357</v>
      </c>
      <c r="AH176" s="12">
        <v>22.9681</v>
      </c>
      <c r="AI176" s="12">
        <v>24.5714</v>
      </c>
      <c r="AJ176" s="12">
        <v>3.55523</v>
      </c>
      <c r="AK176" s="12">
        <v>509.929</v>
      </c>
      <c r="AL176" s="12">
        <v>20.7529</v>
      </c>
      <c r="AM176" s="12">
        <v>3.55523</v>
      </c>
      <c r="AN176" s="12">
        <v>20.7529</v>
      </c>
      <c r="AO176" s="12">
        <v>5.0</v>
      </c>
      <c r="AP176" s="12">
        <v>37.0</v>
      </c>
      <c r="AQ176" s="12">
        <v>20.7529</v>
      </c>
      <c r="AR176" s="12">
        <v>9.11111</v>
      </c>
      <c r="AS176" s="12">
        <v>164.0</v>
      </c>
      <c r="AT176" s="12">
        <v>1.44444</v>
      </c>
      <c r="AU176" s="12">
        <v>26.0</v>
      </c>
      <c r="AV176" s="12">
        <v>70241.5</v>
      </c>
      <c r="AW176" s="19">
        <v>1264350.0</v>
      </c>
      <c r="AX176" s="12">
        <v>2.59208</v>
      </c>
      <c r="AY176" s="12">
        <v>46.6574</v>
      </c>
      <c r="AZ176" s="12">
        <v>0.23356</v>
      </c>
      <c r="BA176" s="12">
        <v>0.207653</v>
      </c>
      <c r="BB176" s="12">
        <v>0.207653</v>
      </c>
      <c r="BC176" s="12">
        <v>6.80661</v>
      </c>
      <c r="BD176" s="12">
        <v>5.10233</v>
      </c>
      <c r="BE176" s="12">
        <v>0.346932</v>
      </c>
      <c r="BF176" s="12">
        <v>3.09683</v>
      </c>
      <c r="BG176" s="12">
        <v>15.3239</v>
      </c>
      <c r="BH176" s="12">
        <v>0.0559484</v>
      </c>
      <c r="BI176" s="12">
        <v>18.8838</v>
      </c>
    </row>
    <row r="177">
      <c r="A177" s="12" t="s">
        <v>205</v>
      </c>
      <c r="B177" s="12">
        <v>300.0</v>
      </c>
      <c r="C177" s="12">
        <v>36.0</v>
      </c>
      <c r="D177" s="12">
        <v>18.0</v>
      </c>
      <c r="E177" s="12">
        <v>40.0</v>
      </c>
      <c r="F177" s="12">
        <v>14.0</v>
      </c>
      <c r="G177" s="12">
        <v>0.2</v>
      </c>
      <c r="H177" s="12">
        <v>2.0</v>
      </c>
      <c r="I177" s="12">
        <v>2.0</v>
      </c>
      <c r="J177" s="12">
        <v>2.0</v>
      </c>
      <c r="K177" s="12">
        <v>2.14286</v>
      </c>
      <c r="L177" s="12">
        <v>1864.71</v>
      </c>
      <c r="M177" s="12">
        <v>278.0</v>
      </c>
      <c r="N177" s="12">
        <v>97.0</v>
      </c>
      <c r="O177" s="12">
        <f t="shared" si="1"/>
        <v>0.3489208633</v>
      </c>
      <c r="P177" s="22">
        <f t="shared" si="2"/>
        <v>265.315694</v>
      </c>
      <c r="Q177" s="22">
        <v>0.954373</v>
      </c>
      <c r="R177" s="12">
        <v>8.5</v>
      </c>
      <c r="S177" s="12">
        <v>306.0</v>
      </c>
      <c r="T177" s="12">
        <v>146.0</v>
      </c>
      <c r="U177" s="12">
        <v>4558.0</v>
      </c>
      <c r="V177" s="12">
        <v>1.83562</v>
      </c>
      <c r="W177" s="12">
        <v>31.2192</v>
      </c>
      <c r="X177" s="12">
        <v>8.11111</v>
      </c>
      <c r="Y177" s="12">
        <v>0.579365</v>
      </c>
      <c r="Z177" s="12">
        <v>2723.0</v>
      </c>
      <c r="AA177" s="12">
        <v>194.5</v>
      </c>
      <c r="AB177" s="12">
        <v>3.0</v>
      </c>
      <c r="AC177" s="12">
        <v>8.0</v>
      </c>
      <c r="AD177" s="12">
        <v>5.06831</v>
      </c>
      <c r="AE177" s="12">
        <v>30.2143</v>
      </c>
      <c r="AF177" s="12">
        <v>3.96927</v>
      </c>
      <c r="AG177" s="12">
        <v>736.714</v>
      </c>
      <c r="AH177" s="12">
        <v>24.383</v>
      </c>
      <c r="AI177" s="12">
        <v>24.0</v>
      </c>
      <c r="AJ177" s="12">
        <v>3.59226</v>
      </c>
      <c r="AK177" s="12">
        <v>546.714</v>
      </c>
      <c r="AL177" s="12">
        <v>22.7798</v>
      </c>
      <c r="AM177" s="12">
        <v>3.59226</v>
      </c>
      <c r="AN177" s="12">
        <v>22.7798</v>
      </c>
      <c r="AO177" s="12">
        <v>9.0</v>
      </c>
      <c r="AP177" s="12">
        <v>36.0</v>
      </c>
      <c r="AQ177" s="12">
        <v>22.7798</v>
      </c>
      <c r="AR177" s="12">
        <v>8.11111</v>
      </c>
      <c r="AS177" s="12">
        <v>146.0</v>
      </c>
      <c r="AT177" s="12">
        <v>1.5</v>
      </c>
      <c r="AU177" s="12">
        <v>27.0</v>
      </c>
      <c r="AV177" s="12">
        <v>76650.6</v>
      </c>
      <c r="AW177" s="19">
        <v>1379710.0</v>
      </c>
      <c r="AX177" s="12">
        <v>2.75879</v>
      </c>
      <c r="AY177" s="12">
        <v>49.6583</v>
      </c>
      <c r="AZ177" s="12">
        <v>0.247131</v>
      </c>
      <c r="BA177" s="12">
        <v>0.230228</v>
      </c>
      <c r="BB177" s="12">
        <v>0.230228</v>
      </c>
      <c r="BC177" s="12">
        <v>7.46689</v>
      </c>
      <c r="BD177" s="12">
        <v>5.52547</v>
      </c>
      <c r="BE177" s="12">
        <v>0.426285</v>
      </c>
      <c r="BF177" s="12">
        <v>5.23839</v>
      </c>
      <c r="BG177" s="12">
        <v>14.3613</v>
      </c>
      <c r="BH177" s="12">
        <v>0.0803253</v>
      </c>
      <c r="BI177" s="12">
        <v>20.1622</v>
      </c>
    </row>
    <row r="178">
      <c r="A178" s="12" t="s">
        <v>206</v>
      </c>
      <c r="B178" s="12">
        <v>300.0</v>
      </c>
      <c r="C178" s="12">
        <v>36.0</v>
      </c>
      <c r="D178" s="12">
        <v>18.0</v>
      </c>
      <c r="E178" s="12">
        <v>40.0</v>
      </c>
      <c r="F178" s="12">
        <v>14.0</v>
      </c>
      <c r="G178" s="12">
        <v>0.2</v>
      </c>
      <c r="H178" s="12">
        <v>2.0</v>
      </c>
      <c r="I178" s="12">
        <v>2.0</v>
      </c>
      <c r="J178" s="12">
        <v>2.0</v>
      </c>
      <c r="K178" s="12">
        <v>2.0</v>
      </c>
      <c r="L178" s="12">
        <v>2685.99</v>
      </c>
      <c r="M178" s="12">
        <v>293.0</v>
      </c>
      <c r="N178" s="12">
        <v>292.0</v>
      </c>
      <c r="O178" s="12">
        <f t="shared" si="1"/>
        <v>0.9965870307</v>
      </c>
      <c r="P178" s="22">
        <f t="shared" si="2"/>
        <v>287.877481</v>
      </c>
      <c r="Q178" s="22">
        <v>0.982517</v>
      </c>
      <c r="R178" s="12">
        <v>8.83333</v>
      </c>
      <c r="S178" s="12">
        <v>318.0</v>
      </c>
      <c r="T178" s="12">
        <v>153.0</v>
      </c>
      <c r="U178" s="12">
        <v>4295.0</v>
      </c>
      <c r="V178" s="12">
        <v>1.86275</v>
      </c>
      <c r="W178" s="12">
        <v>28.0719</v>
      </c>
      <c r="X178" s="12">
        <v>8.5</v>
      </c>
      <c r="Y178" s="12">
        <v>0.607143</v>
      </c>
      <c r="Z178" s="12">
        <v>3035.0</v>
      </c>
      <c r="AA178" s="12">
        <v>216.786</v>
      </c>
      <c r="AB178" s="12">
        <v>3.0</v>
      </c>
      <c r="AC178" s="12">
        <v>8.0</v>
      </c>
      <c r="AD178" s="12">
        <v>5.25437</v>
      </c>
      <c r="AE178" s="12">
        <v>30.4286</v>
      </c>
      <c r="AF178" s="12">
        <v>4.01408</v>
      </c>
      <c r="AG178" s="12">
        <v>688.786</v>
      </c>
      <c r="AH178" s="12">
        <v>22.6362</v>
      </c>
      <c r="AI178" s="12">
        <v>23.7143</v>
      </c>
      <c r="AJ178" s="12">
        <v>3.60241</v>
      </c>
      <c r="AK178" s="12">
        <v>500.929</v>
      </c>
      <c r="AL178" s="12">
        <v>21.1235</v>
      </c>
      <c r="AM178" s="12">
        <v>3.60241</v>
      </c>
      <c r="AN178" s="12">
        <v>21.1235</v>
      </c>
      <c r="AO178" s="12">
        <v>7.0</v>
      </c>
      <c r="AP178" s="12">
        <v>37.0</v>
      </c>
      <c r="AQ178" s="12">
        <v>21.1235</v>
      </c>
      <c r="AR178" s="12">
        <v>8.5</v>
      </c>
      <c r="AS178" s="12">
        <v>153.0</v>
      </c>
      <c r="AT178" s="12">
        <v>1.05556</v>
      </c>
      <c r="AU178" s="12">
        <v>19.0</v>
      </c>
      <c r="AV178" s="12">
        <v>68110.5</v>
      </c>
      <c r="AW178" s="19">
        <v>1225990.0</v>
      </c>
      <c r="AX178" s="12">
        <v>2.55593</v>
      </c>
      <c r="AY178" s="12">
        <v>46.0067</v>
      </c>
      <c r="AZ178" s="12">
        <v>0.226274</v>
      </c>
      <c r="BA178" s="12">
        <v>0.208801</v>
      </c>
      <c r="BB178" s="12">
        <v>0.208801</v>
      </c>
      <c r="BC178" s="12">
        <v>6.8852</v>
      </c>
      <c r="BD178" s="12">
        <v>4.95157</v>
      </c>
      <c r="BE178" s="12">
        <v>0.389778</v>
      </c>
      <c r="BF178" s="12">
        <v>3.56337</v>
      </c>
      <c r="BG178" s="12">
        <v>15.7671</v>
      </c>
      <c r="BH178" s="12">
        <v>0.0557553</v>
      </c>
      <c r="BI178" s="12">
        <v>19.8222</v>
      </c>
    </row>
    <row r="179">
      <c r="A179" s="12" t="s">
        <v>207</v>
      </c>
      <c r="B179" s="12">
        <v>300.0</v>
      </c>
      <c r="C179" s="12">
        <v>36.0</v>
      </c>
      <c r="D179" s="12">
        <v>18.0</v>
      </c>
      <c r="E179" s="12">
        <v>40.0</v>
      </c>
      <c r="F179" s="12">
        <v>14.0</v>
      </c>
      <c r="G179" s="12">
        <v>0.2</v>
      </c>
      <c r="H179" s="12">
        <v>2.0</v>
      </c>
      <c r="I179" s="12">
        <v>2.0</v>
      </c>
      <c r="J179" s="12">
        <v>2.0</v>
      </c>
      <c r="K179" s="12">
        <v>2.0</v>
      </c>
      <c r="L179" s="12">
        <v>3421.85</v>
      </c>
      <c r="M179" s="12">
        <v>270.0</v>
      </c>
      <c r="N179" s="12">
        <v>413.0</v>
      </c>
      <c r="O179" s="12">
        <f t="shared" si="1"/>
        <v>1.52962963</v>
      </c>
      <c r="P179" s="22">
        <f t="shared" si="2"/>
        <v>254.54196</v>
      </c>
      <c r="Q179" s="22">
        <v>0.942748</v>
      </c>
      <c r="R179" s="12">
        <v>8.77778</v>
      </c>
      <c r="S179" s="12">
        <v>316.0</v>
      </c>
      <c r="T179" s="12">
        <v>152.0</v>
      </c>
      <c r="U179" s="12">
        <v>4496.0</v>
      </c>
      <c r="V179" s="12">
        <v>1.73026</v>
      </c>
      <c r="W179" s="12">
        <v>29.5789</v>
      </c>
      <c r="X179" s="12">
        <v>8.44444</v>
      </c>
      <c r="Y179" s="12">
        <v>0.603175</v>
      </c>
      <c r="Z179" s="12">
        <v>1628.0</v>
      </c>
      <c r="AA179" s="12">
        <v>116.286</v>
      </c>
      <c r="AB179" s="12">
        <v>3.0</v>
      </c>
      <c r="AC179" s="12">
        <v>6.0</v>
      </c>
      <c r="AD179" s="12">
        <v>4.01474</v>
      </c>
      <c r="AE179" s="12">
        <v>30.1429</v>
      </c>
      <c r="AF179" s="12">
        <v>3.7346</v>
      </c>
      <c r="AG179" s="12">
        <v>697.786</v>
      </c>
      <c r="AH179" s="12">
        <v>23.1493</v>
      </c>
      <c r="AI179" s="12">
        <v>26.2143</v>
      </c>
      <c r="AJ179" s="12">
        <v>3.50681</v>
      </c>
      <c r="AK179" s="12">
        <v>581.071</v>
      </c>
      <c r="AL179" s="12">
        <v>22.1662</v>
      </c>
      <c r="AM179" s="12">
        <v>3.50681</v>
      </c>
      <c r="AN179" s="12">
        <v>22.1662</v>
      </c>
      <c r="AO179" s="12">
        <v>9.0</v>
      </c>
      <c r="AP179" s="12">
        <v>36.0</v>
      </c>
      <c r="AQ179" s="12">
        <v>22.1662</v>
      </c>
      <c r="AR179" s="12">
        <v>8.44444</v>
      </c>
      <c r="AS179" s="12">
        <v>152.0</v>
      </c>
      <c r="AT179" s="12">
        <v>1.77778</v>
      </c>
      <c r="AU179" s="12">
        <v>32.0</v>
      </c>
      <c r="AV179" s="12">
        <v>75380.7</v>
      </c>
      <c r="AW179" s="19">
        <v>1356850.0</v>
      </c>
      <c r="AX179" s="12">
        <v>2.73808</v>
      </c>
      <c r="AY179" s="12">
        <v>49.2854</v>
      </c>
      <c r="AZ179" s="12">
        <v>0.240679</v>
      </c>
      <c r="BA179" s="12">
        <v>0.225411</v>
      </c>
      <c r="BB179" s="12">
        <v>0.225411</v>
      </c>
      <c r="BC179" s="12">
        <v>7.25476</v>
      </c>
      <c r="BD179" s="12">
        <v>5.90898</v>
      </c>
      <c r="BE179" s="12">
        <v>0.296735</v>
      </c>
      <c r="BF179" s="12">
        <v>2.33635</v>
      </c>
      <c r="BG179" s="12">
        <v>12.5595</v>
      </c>
      <c r="BH179" s="12">
        <v>0.0534718</v>
      </c>
      <c r="BI179" s="12">
        <v>15.2907</v>
      </c>
    </row>
    <row r="180">
      <c r="A180" s="12" t="s">
        <v>208</v>
      </c>
      <c r="B180" s="12">
        <v>300.0</v>
      </c>
      <c r="C180" s="12">
        <v>36.0</v>
      </c>
      <c r="D180" s="12">
        <v>18.0</v>
      </c>
      <c r="E180" s="12">
        <v>40.0</v>
      </c>
      <c r="F180" s="12">
        <v>14.0</v>
      </c>
      <c r="G180" s="12">
        <v>0.2</v>
      </c>
      <c r="H180" s="12">
        <v>2.0</v>
      </c>
      <c r="I180" s="12">
        <v>2.0</v>
      </c>
      <c r="J180" s="12">
        <v>2.0</v>
      </c>
      <c r="K180" s="12">
        <v>2.0</v>
      </c>
      <c r="L180" s="12">
        <v>1733.19</v>
      </c>
      <c r="M180" s="12">
        <v>290.0</v>
      </c>
      <c r="N180" s="12">
        <v>96.0</v>
      </c>
      <c r="O180" s="12">
        <f t="shared" si="1"/>
        <v>0.3310344828</v>
      </c>
      <c r="P180" s="22">
        <f t="shared" si="2"/>
        <v>284.83974</v>
      </c>
      <c r="Q180" s="22">
        <v>0.982206</v>
      </c>
      <c r="R180" s="12">
        <v>9.22222</v>
      </c>
      <c r="S180" s="12">
        <v>332.0</v>
      </c>
      <c r="T180" s="12">
        <v>160.0</v>
      </c>
      <c r="U180" s="12">
        <v>4346.0</v>
      </c>
      <c r="V180" s="12">
        <v>1.78125</v>
      </c>
      <c r="W180" s="12">
        <v>27.1625</v>
      </c>
      <c r="X180" s="12">
        <v>8.88889</v>
      </c>
      <c r="Y180" s="12">
        <v>0.634921</v>
      </c>
      <c r="Z180" s="12">
        <v>4195.0</v>
      </c>
      <c r="AA180" s="12">
        <v>299.643</v>
      </c>
      <c r="AB180" s="12">
        <v>3.0</v>
      </c>
      <c r="AC180" s="12">
        <v>8.0</v>
      </c>
      <c r="AD180" s="12">
        <v>5.682</v>
      </c>
      <c r="AE180" s="12">
        <v>29.4286</v>
      </c>
      <c r="AF180" s="12">
        <v>4.32524</v>
      </c>
      <c r="AG180" s="12">
        <v>671.357</v>
      </c>
      <c r="AH180" s="12">
        <v>22.8131</v>
      </c>
      <c r="AI180" s="12">
        <v>21.8571</v>
      </c>
      <c r="AJ180" s="12">
        <v>3.65686</v>
      </c>
      <c r="AK180" s="12">
        <v>438.571</v>
      </c>
      <c r="AL180" s="12">
        <v>20.0654</v>
      </c>
      <c r="AM180" s="12">
        <v>3.65686</v>
      </c>
      <c r="AN180" s="12">
        <v>20.0654</v>
      </c>
      <c r="AO180" s="12">
        <v>5.0</v>
      </c>
      <c r="AP180" s="12">
        <v>37.0</v>
      </c>
      <c r="AQ180" s="12">
        <v>20.0654</v>
      </c>
      <c r="AR180" s="12">
        <v>8.88889</v>
      </c>
      <c r="AS180" s="12">
        <v>160.0</v>
      </c>
      <c r="AT180" s="12">
        <v>1.27778</v>
      </c>
      <c r="AU180" s="12">
        <v>23.0</v>
      </c>
      <c r="AV180" s="12">
        <v>69621.7</v>
      </c>
      <c r="AW180" s="19">
        <v>1253190.0</v>
      </c>
      <c r="AX180" s="12">
        <v>2.53275</v>
      </c>
      <c r="AY180" s="12">
        <v>45.5895</v>
      </c>
      <c r="AZ180" s="12">
        <v>0.22107</v>
      </c>
      <c r="BA180" s="12">
        <v>0.195883</v>
      </c>
      <c r="BB180" s="12">
        <v>0.195883</v>
      </c>
      <c r="BC180" s="12">
        <v>6.50578</v>
      </c>
      <c r="BD180" s="12">
        <v>4.28145</v>
      </c>
      <c r="BE180" s="12">
        <v>0.468585</v>
      </c>
      <c r="BF180" s="12">
        <v>2.91052</v>
      </c>
      <c r="BG180" s="12">
        <v>16.4908</v>
      </c>
      <c r="BH180" s="12">
        <v>0.0405843</v>
      </c>
      <c r="BI180" s="12">
        <v>19.9661</v>
      </c>
    </row>
    <row r="181">
      <c r="A181" s="12" t="s">
        <v>209</v>
      </c>
      <c r="B181" s="12">
        <v>300.0</v>
      </c>
      <c r="C181" s="12">
        <v>36.0</v>
      </c>
      <c r="D181" s="12">
        <v>18.0</v>
      </c>
      <c r="E181" s="12">
        <v>40.0</v>
      </c>
      <c r="F181" s="12">
        <v>14.0</v>
      </c>
      <c r="G181" s="12">
        <v>0.2</v>
      </c>
      <c r="H181" s="12">
        <v>2.0</v>
      </c>
      <c r="I181" s="12">
        <v>2.0</v>
      </c>
      <c r="J181" s="12">
        <v>2.0</v>
      </c>
      <c r="K181" s="12">
        <v>2.0</v>
      </c>
      <c r="L181" s="12">
        <v>2099.28</v>
      </c>
      <c r="M181" s="12">
        <v>270.0</v>
      </c>
      <c r="N181" s="12">
        <v>149.0</v>
      </c>
      <c r="O181" s="12">
        <f t="shared" si="1"/>
        <v>0.5518518519</v>
      </c>
      <c r="P181" s="22">
        <f t="shared" si="2"/>
        <v>266.9085</v>
      </c>
      <c r="Q181" s="22">
        <v>0.98855</v>
      </c>
      <c r="R181" s="12">
        <v>8.72222</v>
      </c>
      <c r="S181" s="12">
        <v>314.0</v>
      </c>
      <c r="T181" s="12">
        <v>151.0</v>
      </c>
      <c r="U181" s="12">
        <v>4549.0</v>
      </c>
      <c r="V181" s="12">
        <v>1.76159</v>
      </c>
      <c r="W181" s="12">
        <v>30.1258</v>
      </c>
      <c r="X181" s="12">
        <v>8.38889</v>
      </c>
      <c r="Y181" s="12">
        <v>0.599206</v>
      </c>
      <c r="Z181" s="12">
        <v>2212.0</v>
      </c>
      <c r="AA181" s="12">
        <v>158.0</v>
      </c>
      <c r="AB181" s="12">
        <v>3.0</v>
      </c>
      <c r="AC181" s="12">
        <v>7.0</v>
      </c>
      <c r="AD181" s="12">
        <v>4.60488</v>
      </c>
      <c r="AE181" s="12">
        <v>30.0714</v>
      </c>
      <c r="AF181" s="12">
        <v>3.93824</v>
      </c>
      <c r="AG181" s="12">
        <v>724.357</v>
      </c>
      <c r="AH181" s="12">
        <v>24.0879</v>
      </c>
      <c r="AI181" s="12">
        <v>24.8571</v>
      </c>
      <c r="AJ181" s="12">
        <v>3.5431</v>
      </c>
      <c r="AK181" s="12">
        <v>556.929</v>
      </c>
      <c r="AL181" s="12">
        <v>22.4052</v>
      </c>
      <c r="AM181" s="12">
        <v>3.5431</v>
      </c>
      <c r="AN181" s="12">
        <v>22.4052</v>
      </c>
      <c r="AO181" s="12">
        <v>9.0</v>
      </c>
      <c r="AP181" s="12">
        <v>37.0</v>
      </c>
      <c r="AQ181" s="12">
        <v>22.4052</v>
      </c>
      <c r="AR181" s="12">
        <v>8.38889</v>
      </c>
      <c r="AS181" s="12">
        <v>151.0</v>
      </c>
      <c r="AT181" s="12">
        <v>1.61111</v>
      </c>
      <c r="AU181" s="12">
        <v>29.0</v>
      </c>
      <c r="AV181" s="12">
        <v>75237.5</v>
      </c>
      <c r="AW181" s="19">
        <v>1354280.0</v>
      </c>
      <c r="AX181" s="12">
        <v>2.72456</v>
      </c>
      <c r="AY181" s="12">
        <v>49.0422</v>
      </c>
      <c r="AZ181" s="12">
        <v>0.246832</v>
      </c>
      <c r="BA181" s="12">
        <v>0.225456</v>
      </c>
      <c r="BB181" s="12">
        <v>0.225456</v>
      </c>
      <c r="BC181" s="12">
        <v>7.4226</v>
      </c>
      <c r="BD181" s="12">
        <v>5.60419</v>
      </c>
      <c r="BE181" s="12">
        <v>0.337219</v>
      </c>
      <c r="BF181" s="12">
        <v>2.68617</v>
      </c>
      <c r="BG181" s="12">
        <v>10.6562</v>
      </c>
      <c r="BH181" s="12">
        <v>0.0479853</v>
      </c>
      <c r="BI181" s="12">
        <v>13.7788</v>
      </c>
    </row>
    <row r="182">
      <c r="A182" s="12" t="s">
        <v>210</v>
      </c>
      <c r="B182" s="12">
        <v>300.0</v>
      </c>
      <c r="C182" s="12">
        <v>36.0</v>
      </c>
      <c r="D182" s="12">
        <v>18.0</v>
      </c>
      <c r="E182" s="12">
        <v>40.0</v>
      </c>
      <c r="F182" s="12">
        <v>14.0</v>
      </c>
      <c r="G182" s="12">
        <v>0.2</v>
      </c>
      <c r="H182" s="12">
        <v>2.0</v>
      </c>
      <c r="I182" s="12">
        <v>2.0</v>
      </c>
      <c r="J182" s="12">
        <v>2.0</v>
      </c>
      <c r="K182" s="12">
        <v>2.0</v>
      </c>
      <c r="L182" s="12">
        <v>2050.98</v>
      </c>
      <c r="M182" s="12">
        <v>279.0</v>
      </c>
      <c r="N182" s="12">
        <v>167.0</v>
      </c>
      <c r="O182" s="12">
        <f t="shared" si="1"/>
        <v>0.5985663082</v>
      </c>
      <c r="P182" s="22">
        <f t="shared" si="2"/>
        <v>275.042664</v>
      </c>
      <c r="Q182" s="22">
        <v>0.985816</v>
      </c>
      <c r="R182" s="12">
        <v>9.22222</v>
      </c>
      <c r="S182" s="12">
        <v>332.0</v>
      </c>
      <c r="T182" s="12">
        <v>161.0</v>
      </c>
      <c r="U182" s="12">
        <v>4254.0</v>
      </c>
      <c r="V182" s="12">
        <v>1.76398</v>
      </c>
      <c r="W182" s="12">
        <v>26.4224</v>
      </c>
      <c r="X182" s="12">
        <v>8.94444</v>
      </c>
      <c r="Y182" s="12">
        <v>0.638889</v>
      </c>
      <c r="Z182" s="12">
        <v>2193.0</v>
      </c>
      <c r="AA182" s="12">
        <v>156.643</v>
      </c>
      <c r="AB182" s="12">
        <v>3.0</v>
      </c>
      <c r="AC182" s="12">
        <v>8.0</v>
      </c>
      <c r="AD182" s="12">
        <v>4.78842</v>
      </c>
      <c r="AE182" s="12">
        <v>29.5714</v>
      </c>
      <c r="AF182" s="12">
        <v>3.85266</v>
      </c>
      <c r="AG182" s="12">
        <v>629.929</v>
      </c>
      <c r="AH182" s="12">
        <v>21.3019</v>
      </c>
      <c r="AI182" s="12">
        <v>24.2857</v>
      </c>
      <c r="AJ182" s="12">
        <v>3.54412</v>
      </c>
      <c r="AK182" s="12">
        <v>489.714</v>
      </c>
      <c r="AL182" s="12">
        <v>20.1647</v>
      </c>
      <c r="AM182" s="12">
        <v>3.54412</v>
      </c>
      <c r="AN182" s="12">
        <v>20.1647</v>
      </c>
      <c r="AO182" s="12">
        <v>5.0</v>
      </c>
      <c r="AP182" s="12">
        <v>34.0</v>
      </c>
      <c r="AQ182" s="12">
        <v>20.1647</v>
      </c>
      <c r="AR182" s="12">
        <v>8.94444</v>
      </c>
      <c r="AS182" s="12">
        <v>161.0</v>
      </c>
      <c r="AT182" s="12">
        <v>1.44444</v>
      </c>
      <c r="AU182" s="12">
        <v>26.0</v>
      </c>
      <c r="AV182" s="12">
        <v>67554.4</v>
      </c>
      <c r="AW182" s="19">
        <v>1215980.0</v>
      </c>
      <c r="AX182" s="12">
        <v>2.59713</v>
      </c>
      <c r="AY182" s="12">
        <v>46.7484</v>
      </c>
      <c r="AZ182" s="12">
        <v>0.216211</v>
      </c>
      <c r="BA182" s="12">
        <v>0.202702</v>
      </c>
      <c r="BB182" s="12">
        <v>0.202702</v>
      </c>
      <c r="BC182" s="12">
        <v>6.39368</v>
      </c>
      <c r="BD182" s="12">
        <v>4.92275</v>
      </c>
      <c r="BE182" s="12">
        <v>0.313976</v>
      </c>
      <c r="BF182" s="12">
        <v>1.72377</v>
      </c>
      <c r="BG182" s="12">
        <v>17.6136</v>
      </c>
      <c r="BH182" s="12">
        <v>0.053066</v>
      </c>
      <c r="BI182" s="12">
        <v>19.753</v>
      </c>
    </row>
    <row r="183">
      <c r="A183" s="12" t="s">
        <v>211</v>
      </c>
      <c r="B183" s="12">
        <v>300.0</v>
      </c>
      <c r="C183" s="12">
        <v>36.0</v>
      </c>
      <c r="D183" s="12">
        <v>18.0</v>
      </c>
      <c r="E183" s="12">
        <v>40.0</v>
      </c>
      <c r="F183" s="12">
        <v>14.0</v>
      </c>
      <c r="G183" s="12">
        <v>0.2</v>
      </c>
      <c r="H183" s="12">
        <v>2.0</v>
      </c>
      <c r="I183" s="12">
        <v>2.0</v>
      </c>
      <c r="J183" s="12">
        <v>2.0</v>
      </c>
      <c r="K183" s="12">
        <v>2.14286</v>
      </c>
      <c r="L183" s="12">
        <v>1923.87</v>
      </c>
      <c r="M183" s="12">
        <v>270.0</v>
      </c>
      <c r="N183" s="12">
        <v>108.0</v>
      </c>
      <c r="O183" s="12">
        <f t="shared" si="1"/>
        <v>0.4</v>
      </c>
      <c r="P183" s="22">
        <f t="shared" si="2"/>
        <v>265.0185</v>
      </c>
      <c r="Q183" s="22">
        <v>0.98155</v>
      </c>
      <c r="R183" s="12">
        <v>8.5</v>
      </c>
      <c r="S183" s="12">
        <v>306.0</v>
      </c>
      <c r="T183" s="12">
        <v>149.0</v>
      </c>
      <c r="U183" s="12">
        <v>4558.0</v>
      </c>
      <c r="V183" s="12">
        <v>1.7651</v>
      </c>
      <c r="W183" s="12">
        <v>30.5906</v>
      </c>
      <c r="X183" s="12">
        <v>8.27778</v>
      </c>
      <c r="Y183" s="12">
        <v>0.59127</v>
      </c>
      <c r="Z183" s="12">
        <v>2435.0</v>
      </c>
      <c r="AA183" s="12">
        <v>173.929</v>
      </c>
      <c r="AB183" s="12">
        <v>3.0</v>
      </c>
      <c r="AC183" s="12">
        <v>8.0</v>
      </c>
      <c r="AD183" s="12">
        <v>4.98522</v>
      </c>
      <c r="AE183" s="12">
        <v>28.7857</v>
      </c>
      <c r="AF183" s="12">
        <v>3.91067</v>
      </c>
      <c r="AG183" s="12">
        <v>677.714</v>
      </c>
      <c r="AH183" s="12">
        <v>23.5434</v>
      </c>
      <c r="AI183" s="12">
        <v>22.8571</v>
      </c>
      <c r="AJ183" s="12">
        <v>3.56875</v>
      </c>
      <c r="AK183" s="12">
        <v>518.071</v>
      </c>
      <c r="AL183" s="12">
        <v>22.6656</v>
      </c>
      <c r="AM183" s="12">
        <v>3.56875</v>
      </c>
      <c r="AN183" s="12">
        <v>22.6656</v>
      </c>
      <c r="AO183" s="12">
        <v>7.0</v>
      </c>
      <c r="AP183" s="12">
        <v>37.0</v>
      </c>
      <c r="AQ183" s="12">
        <v>22.6656</v>
      </c>
      <c r="AR183" s="12">
        <v>8.27778</v>
      </c>
      <c r="AS183" s="12">
        <v>149.0</v>
      </c>
      <c r="AT183" s="12">
        <v>1.44444</v>
      </c>
      <c r="AU183" s="12">
        <v>26.0</v>
      </c>
      <c r="AV183" s="12">
        <v>76881.8</v>
      </c>
      <c r="AW183" s="19">
        <v>1383870.0</v>
      </c>
      <c r="AX183" s="12">
        <v>2.75714</v>
      </c>
      <c r="AY183" s="12">
        <v>49.6286</v>
      </c>
      <c r="AZ183" s="12">
        <v>0.237942</v>
      </c>
      <c r="BA183" s="12">
        <v>0.228102</v>
      </c>
      <c r="BB183" s="12">
        <v>0.228102</v>
      </c>
      <c r="BC183" s="12">
        <v>6.84934</v>
      </c>
      <c r="BD183" s="12">
        <v>5.21376</v>
      </c>
      <c r="BE183" s="12">
        <v>0.370871</v>
      </c>
      <c r="BF183" s="12">
        <v>1.52768</v>
      </c>
      <c r="BG183" s="12">
        <v>15.7997</v>
      </c>
      <c r="BH183" s="12">
        <v>0.0454838</v>
      </c>
      <c r="BI183" s="12">
        <v>17.7953</v>
      </c>
    </row>
    <row r="184">
      <c r="A184" s="12" t="s">
        <v>212</v>
      </c>
      <c r="B184" s="12">
        <v>300.0</v>
      </c>
      <c r="C184" s="12">
        <v>36.0</v>
      </c>
      <c r="D184" s="12">
        <v>18.0</v>
      </c>
      <c r="E184" s="12">
        <v>40.0</v>
      </c>
      <c r="F184" s="12">
        <v>14.0</v>
      </c>
      <c r="G184" s="12">
        <v>0.2</v>
      </c>
      <c r="H184" s="12">
        <v>2.0</v>
      </c>
      <c r="I184" s="12">
        <v>2.0</v>
      </c>
      <c r="J184" s="12">
        <v>2.0</v>
      </c>
      <c r="K184" s="12">
        <v>2.14286</v>
      </c>
      <c r="L184" s="12">
        <v>1628.81</v>
      </c>
      <c r="M184" s="12">
        <v>288.0</v>
      </c>
      <c r="N184" s="12">
        <v>89.0</v>
      </c>
      <c r="O184" s="12">
        <f t="shared" si="1"/>
        <v>0.3090277778</v>
      </c>
      <c r="P184" s="22">
        <f t="shared" si="2"/>
        <v>286.992864</v>
      </c>
      <c r="Q184" s="22">
        <v>0.996503</v>
      </c>
      <c r="R184" s="12">
        <v>8.83333</v>
      </c>
      <c r="S184" s="12">
        <v>318.0</v>
      </c>
      <c r="T184" s="12">
        <v>153.0</v>
      </c>
      <c r="U184" s="12">
        <v>4070.0</v>
      </c>
      <c r="V184" s="12">
        <v>1.80392</v>
      </c>
      <c r="W184" s="12">
        <v>26.6013</v>
      </c>
      <c r="X184" s="12">
        <v>8.5</v>
      </c>
      <c r="Y184" s="12">
        <v>0.607143</v>
      </c>
      <c r="Z184" s="12">
        <v>2221.0</v>
      </c>
      <c r="AA184" s="12">
        <v>158.643</v>
      </c>
      <c r="AB184" s="12">
        <v>3.0</v>
      </c>
      <c r="AC184" s="12">
        <v>7.0</v>
      </c>
      <c r="AD184" s="12">
        <v>4.70824</v>
      </c>
      <c r="AE184" s="12">
        <v>30.0714</v>
      </c>
      <c r="AF184" s="12">
        <v>3.93824</v>
      </c>
      <c r="AG184" s="12">
        <v>644.429</v>
      </c>
      <c r="AH184" s="12">
        <v>21.4299</v>
      </c>
      <c r="AI184" s="12">
        <v>22.2857</v>
      </c>
      <c r="AJ184" s="12">
        <v>3.58333</v>
      </c>
      <c r="AK184" s="12">
        <v>444.857</v>
      </c>
      <c r="AL184" s="12">
        <v>19.9615</v>
      </c>
      <c r="AM184" s="12">
        <v>3.58333</v>
      </c>
      <c r="AN184" s="12">
        <v>19.9615</v>
      </c>
      <c r="AO184" s="12">
        <v>9.0</v>
      </c>
      <c r="AP184" s="12">
        <v>37.0</v>
      </c>
      <c r="AQ184" s="12">
        <v>19.9615</v>
      </c>
      <c r="AR184" s="12">
        <v>8.5</v>
      </c>
      <c r="AS184" s="12">
        <v>153.0</v>
      </c>
      <c r="AT184" s="12">
        <v>1.38889</v>
      </c>
      <c r="AU184" s="12">
        <v>25.0</v>
      </c>
      <c r="AV184" s="12">
        <v>65767.1</v>
      </c>
      <c r="AW184" s="19">
        <v>1183810.0</v>
      </c>
      <c r="AX184" s="12">
        <v>2.43876</v>
      </c>
      <c r="AY184" s="12">
        <v>43.8976</v>
      </c>
      <c r="AZ184" s="12">
        <v>0.216472</v>
      </c>
      <c r="BA184" s="12">
        <v>0.20005</v>
      </c>
      <c r="BB184" s="12">
        <v>0.20005</v>
      </c>
      <c r="BC184" s="12">
        <v>6.50961</v>
      </c>
      <c r="BD184" s="12">
        <v>4.45826</v>
      </c>
      <c r="BE184" s="12">
        <v>0.302149</v>
      </c>
      <c r="BF184" s="12">
        <v>1.66283</v>
      </c>
      <c r="BG184" s="12">
        <v>9.87681</v>
      </c>
      <c r="BH184" s="12">
        <v>0.0517038</v>
      </c>
      <c r="BI184" s="12">
        <v>11.9456</v>
      </c>
    </row>
    <row r="185">
      <c r="A185" s="12" t="s">
        <v>213</v>
      </c>
      <c r="B185" s="12">
        <v>300.0</v>
      </c>
      <c r="C185" s="12">
        <v>36.0</v>
      </c>
      <c r="D185" s="12">
        <v>18.0</v>
      </c>
      <c r="E185" s="12">
        <v>40.0</v>
      </c>
      <c r="F185" s="12">
        <v>14.0</v>
      </c>
      <c r="G185" s="12">
        <v>0.2</v>
      </c>
      <c r="H185" s="12">
        <v>2.0</v>
      </c>
      <c r="I185" s="12">
        <v>2.0</v>
      </c>
      <c r="J185" s="12">
        <v>2.0</v>
      </c>
      <c r="K185" s="12">
        <v>2.0</v>
      </c>
      <c r="L185" s="12">
        <v>2061.94</v>
      </c>
      <c r="M185" s="12">
        <v>272.0</v>
      </c>
      <c r="N185" s="12">
        <v>138.0</v>
      </c>
      <c r="O185" s="12">
        <f t="shared" si="1"/>
        <v>0.5073529412</v>
      </c>
      <c r="P185" s="22">
        <f t="shared" si="2"/>
        <v>264.503952</v>
      </c>
      <c r="Q185" s="22">
        <v>0.972441</v>
      </c>
      <c r="R185" s="12">
        <v>8.5</v>
      </c>
      <c r="S185" s="12">
        <v>306.0</v>
      </c>
      <c r="T185" s="12">
        <v>148.0</v>
      </c>
      <c r="U185" s="12">
        <v>4493.0</v>
      </c>
      <c r="V185" s="12">
        <v>1.79054</v>
      </c>
      <c r="W185" s="12">
        <v>30.3581</v>
      </c>
      <c r="X185" s="12">
        <v>8.22222</v>
      </c>
      <c r="Y185" s="12">
        <v>0.587302</v>
      </c>
      <c r="Z185" s="12">
        <v>2299.0</v>
      </c>
      <c r="AA185" s="12">
        <v>164.214</v>
      </c>
      <c r="AB185" s="12">
        <v>3.0</v>
      </c>
      <c r="AC185" s="12">
        <v>7.0</v>
      </c>
      <c r="AD185" s="12">
        <v>4.73249</v>
      </c>
      <c r="AE185" s="12">
        <v>30.0</v>
      </c>
      <c r="AF185" s="12">
        <v>3.89762</v>
      </c>
      <c r="AG185" s="12">
        <v>733.0</v>
      </c>
      <c r="AH185" s="12">
        <v>24.4333</v>
      </c>
      <c r="AI185" s="12">
        <v>23.5</v>
      </c>
      <c r="AJ185" s="12">
        <v>3.58055</v>
      </c>
      <c r="AK185" s="12">
        <v>556.143</v>
      </c>
      <c r="AL185" s="12">
        <v>23.6657</v>
      </c>
      <c r="AM185" s="12">
        <v>3.58055</v>
      </c>
      <c r="AN185" s="12">
        <v>23.6657</v>
      </c>
      <c r="AO185" s="12">
        <v>9.0</v>
      </c>
      <c r="AP185" s="12">
        <v>37.0</v>
      </c>
      <c r="AQ185" s="12">
        <v>23.6657</v>
      </c>
      <c r="AR185" s="12">
        <v>8.22222</v>
      </c>
      <c r="AS185" s="12">
        <v>148.0</v>
      </c>
      <c r="AT185" s="12">
        <v>1.55556</v>
      </c>
      <c r="AU185" s="12">
        <v>28.0</v>
      </c>
      <c r="AV185" s="12">
        <v>76218.9</v>
      </c>
      <c r="AW185" s="19">
        <v>1371940.0</v>
      </c>
      <c r="AX185" s="12">
        <v>2.70015</v>
      </c>
      <c r="AY185" s="12">
        <v>48.6027</v>
      </c>
      <c r="AZ185" s="12">
        <v>0.249241</v>
      </c>
      <c r="BA185" s="12">
        <v>0.239059</v>
      </c>
      <c r="BB185" s="12">
        <v>0.239059</v>
      </c>
      <c r="BC185" s="12">
        <v>7.47723</v>
      </c>
      <c r="BD185" s="12">
        <v>5.61788</v>
      </c>
      <c r="BE185" s="12">
        <v>0.347949</v>
      </c>
      <c r="BF185" s="12">
        <v>2.43442</v>
      </c>
      <c r="BG185" s="12">
        <v>12.3291</v>
      </c>
      <c r="BH185" s="12">
        <v>0.0548861</v>
      </c>
      <c r="BI185" s="12">
        <v>15.2208</v>
      </c>
    </row>
    <row r="186">
      <c r="A186" s="12" t="s">
        <v>214</v>
      </c>
      <c r="B186" s="12">
        <v>300.0</v>
      </c>
      <c r="C186" s="12">
        <v>36.0</v>
      </c>
      <c r="D186" s="12">
        <v>18.0</v>
      </c>
      <c r="E186" s="12">
        <v>40.0</v>
      </c>
      <c r="F186" s="12">
        <v>14.0</v>
      </c>
      <c r="G186" s="12">
        <v>0.2</v>
      </c>
      <c r="H186" s="12">
        <v>2.0</v>
      </c>
      <c r="I186" s="12">
        <v>2.0</v>
      </c>
      <c r="J186" s="12">
        <v>2.0</v>
      </c>
      <c r="K186" s="12">
        <v>2.0</v>
      </c>
      <c r="L186" s="12">
        <v>1648.36</v>
      </c>
      <c r="M186" s="12">
        <v>290.0</v>
      </c>
      <c r="N186" s="12">
        <v>90.0</v>
      </c>
      <c r="O186" s="12">
        <f t="shared" si="1"/>
        <v>0.3103448276</v>
      </c>
      <c r="P186" s="22">
        <f t="shared" si="2"/>
        <v>287.93607</v>
      </c>
      <c r="Q186" s="22">
        <v>0.992883</v>
      </c>
      <c r="R186" s="12">
        <v>9.05556</v>
      </c>
      <c r="S186" s="12">
        <v>326.0</v>
      </c>
      <c r="T186" s="12">
        <v>158.0</v>
      </c>
      <c r="U186" s="12">
        <v>4145.0</v>
      </c>
      <c r="V186" s="12">
        <v>1.73418</v>
      </c>
      <c r="W186" s="12">
        <v>26.2342</v>
      </c>
      <c r="X186" s="12">
        <v>8.77778</v>
      </c>
      <c r="Y186" s="12">
        <v>0.626984</v>
      </c>
      <c r="Z186" s="12">
        <v>3123.0</v>
      </c>
      <c r="AA186" s="12">
        <v>223.071</v>
      </c>
      <c r="AB186" s="12">
        <v>3.0</v>
      </c>
      <c r="AC186" s="12">
        <v>8.0</v>
      </c>
      <c r="AD186" s="12">
        <v>5.17963</v>
      </c>
      <c r="AE186" s="12">
        <v>30.4286</v>
      </c>
      <c r="AF186" s="12">
        <v>3.92488</v>
      </c>
      <c r="AG186" s="12">
        <v>623.643</v>
      </c>
      <c r="AH186" s="12">
        <v>20.4953</v>
      </c>
      <c r="AI186" s="12">
        <v>22.2857</v>
      </c>
      <c r="AJ186" s="12">
        <v>3.61859</v>
      </c>
      <c r="AK186" s="12">
        <v>442.786</v>
      </c>
      <c r="AL186" s="12">
        <v>19.8686</v>
      </c>
      <c r="AM186" s="12">
        <v>3.61859</v>
      </c>
      <c r="AN186" s="12">
        <v>19.8686</v>
      </c>
      <c r="AO186" s="12">
        <v>5.0</v>
      </c>
      <c r="AP186" s="12">
        <v>34.0</v>
      </c>
      <c r="AQ186" s="12">
        <v>19.8686</v>
      </c>
      <c r="AR186" s="12">
        <v>8.77778</v>
      </c>
      <c r="AS186" s="12">
        <v>158.0</v>
      </c>
      <c r="AT186" s="12">
        <v>1.27778</v>
      </c>
      <c r="AU186" s="12">
        <v>23.0</v>
      </c>
      <c r="AV186" s="12">
        <v>66575.7</v>
      </c>
      <c r="AW186" s="19">
        <v>1198360.0</v>
      </c>
      <c r="AX186" s="12">
        <v>2.46093</v>
      </c>
      <c r="AY186" s="12">
        <v>44.2967</v>
      </c>
      <c r="AZ186" s="12">
        <v>0.201976</v>
      </c>
      <c r="BA186" s="12">
        <v>0.195211</v>
      </c>
      <c r="BB186" s="12">
        <v>0.195211</v>
      </c>
      <c r="BC186" s="12">
        <v>6.14584</v>
      </c>
      <c r="BD186" s="12">
        <v>4.35041</v>
      </c>
      <c r="BE186" s="12">
        <v>0.381751</v>
      </c>
      <c r="BF186" s="12">
        <v>3.2517</v>
      </c>
      <c r="BG186" s="12">
        <v>16.7861</v>
      </c>
      <c r="BH186" s="12">
        <v>0.0470706</v>
      </c>
      <c r="BI186" s="12">
        <v>20.5188</v>
      </c>
    </row>
    <row r="187">
      <c r="A187" s="12" t="s">
        <v>215</v>
      </c>
      <c r="B187" s="12">
        <v>300.0</v>
      </c>
      <c r="C187" s="12">
        <v>36.0</v>
      </c>
      <c r="D187" s="12">
        <v>18.0</v>
      </c>
      <c r="E187" s="12">
        <v>40.0</v>
      </c>
      <c r="F187" s="12">
        <v>14.0</v>
      </c>
      <c r="G187" s="12">
        <v>0.2</v>
      </c>
      <c r="H187" s="12">
        <v>2.0</v>
      </c>
      <c r="I187" s="12">
        <v>2.0</v>
      </c>
      <c r="J187" s="12">
        <v>2.0</v>
      </c>
      <c r="K187" s="12">
        <v>2.14286</v>
      </c>
      <c r="L187" s="12">
        <v>2799.75</v>
      </c>
      <c r="M187" s="12">
        <v>276.0</v>
      </c>
      <c r="N187" s="12">
        <v>290.0</v>
      </c>
      <c r="O187" s="12">
        <f t="shared" si="1"/>
        <v>1.050724638</v>
      </c>
      <c r="P187" s="22">
        <f t="shared" si="2"/>
        <v>268.89714</v>
      </c>
      <c r="Q187" s="22">
        <v>0.974265</v>
      </c>
      <c r="R187" s="12">
        <v>8.44444</v>
      </c>
      <c r="S187" s="12">
        <v>304.0</v>
      </c>
      <c r="T187" s="12">
        <v>147.0</v>
      </c>
      <c r="U187" s="12">
        <v>4520.0</v>
      </c>
      <c r="V187" s="12">
        <v>1.85034</v>
      </c>
      <c r="W187" s="12">
        <v>30.7483</v>
      </c>
      <c r="X187" s="12">
        <v>8.16667</v>
      </c>
      <c r="Y187" s="12">
        <v>0.583333</v>
      </c>
      <c r="Z187" s="12">
        <v>2418.0</v>
      </c>
      <c r="AA187" s="12">
        <v>172.714</v>
      </c>
      <c r="AB187" s="12">
        <v>3.0</v>
      </c>
      <c r="AC187" s="12">
        <v>7.0</v>
      </c>
      <c r="AD187" s="12">
        <v>4.85153</v>
      </c>
      <c r="AE187" s="12">
        <v>30.7143</v>
      </c>
      <c r="AF187" s="12">
        <v>3.96279</v>
      </c>
      <c r="AG187" s="12">
        <v>738.0</v>
      </c>
      <c r="AH187" s="12">
        <v>24.0279</v>
      </c>
      <c r="AI187" s="12">
        <v>24.5714</v>
      </c>
      <c r="AJ187" s="12">
        <v>3.56977</v>
      </c>
      <c r="AK187" s="12">
        <v>555.714</v>
      </c>
      <c r="AL187" s="12">
        <v>22.6163</v>
      </c>
      <c r="AM187" s="12">
        <v>3.56977</v>
      </c>
      <c r="AN187" s="12">
        <v>22.6163</v>
      </c>
      <c r="AO187" s="12">
        <v>9.0</v>
      </c>
      <c r="AP187" s="12">
        <v>37.0</v>
      </c>
      <c r="AQ187" s="12">
        <v>22.6163</v>
      </c>
      <c r="AR187" s="12">
        <v>8.16667</v>
      </c>
      <c r="AS187" s="12">
        <v>147.0</v>
      </c>
      <c r="AT187" s="12">
        <v>1.94444</v>
      </c>
      <c r="AU187" s="12">
        <v>35.0</v>
      </c>
      <c r="AV187" s="12">
        <v>74986.1</v>
      </c>
      <c r="AW187" s="19">
        <v>1349750.0</v>
      </c>
      <c r="AX187" s="12">
        <v>2.72478</v>
      </c>
      <c r="AY187" s="12">
        <v>49.0461</v>
      </c>
      <c r="AZ187" s="12">
        <v>0.244459</v>
      </c>
      <c r="BA187" s="12">
        <v>0.228346</v>
      </c>
      <c r="BB187" s="12">
        <v>0.228346</v>
      </c>
      <c r="BC187" s="12">
        <v>7.50838</v>
      </c>
      <c r="BD187" s="12">
        <v>5.61078</v>
      </c>
      <c r="BE187" s="12">
        <v>0.349532</v>
      </c>
      <c r="BF187" s="12">
        <v>2.56561</v>
      </c>
      <c r="BG187" s="12">
        <v>12.226</v>
      </c>
      <c r="BH187" s="12">
        <v>0.0617353</v>
      </c>
      <c r="BI187" s="12">
        <v>15.2547</v>
      </c>
    </row>
    <row r="188">
      <c r="A188" s="12" t="s">
        <v>216</v>
      </c>
      <c r="B188" s="12">
        <v>300.0</v>
      </c>
      <c r="C188" s="12">
        <v>36.0</v>
      </c>
      <c r="D188" s="12">
        <v>18.0</v>
      </c>
      <c r="E188" s="12">
        <v>40.0</v>
      </c>
      <c r="F188" s="12">
        <v>14.0</v>
      </c>
      <c r="G188" s="12">
        <v>0.2</v>
      </c>
      <c r="H188" s="12">
        <v>2.0</v>
      </c>
      <c r="I188" s="12">
        <v>2.0</v>
      </c>
      <c r="J188" s="12">
        <v>2.0</v>
      </c>
      <c r="K188" s="12">
        <v>2.14286</v>
      </c>
      <c r="L188" s="12">
        <v>1829.66</v>
      </c>
      <c r="M188" s="12">
        <v>290.0</v>
      </c>
      <c r="N188" s="12">
        <v>110.0</v>
      </c>
      <c r="O188" s="12">
        <f t="shared" si="1"/>
        <v>0.3793103448</v>
      </c>
      <c r="P188" s="22">
        <f t="shared" si="2"/>
        <v>285.03433</v>
      </c>
      <c r="Q188" s="22">
        <v>0.982877</v>
      </c>
      <c r="R188" s="12">
        <v>9.11111</v>
      </c>
      <c r="S188" s="12">
        <v>328.0</v>
      </c>
      <c r="T188" s="12">
        <v>161.0</v>
      </c>
      <c r="U188" s="12">
        <v>4377.0</v>
      </c>
      <c r="V188" s="12">
        <v>1.78261</v>
      </c>
      <c r="W188" s="12">
        <v>27.1863</v>
      </c>
      <c r="X188" s="12">
        <v>8.94444</v>
      </c>
      <c r="Y188" s="12">
        <v>0.638889</v>
      </c>
      <c r="Z188" s="12">
        <v>3318.0</v>
      </c>
      <c r="AA188" s="12">
        <v>237.0</v>
      </c>
      <c r="AB188" s="12">
        <v>3.0</v>
      </c>
      <c r="AC188" s="12">
        <v>8.0</v>
      </c>
      <c r="AD188" s="12">
        <v>5.48523</v>
      </c>
      <c r="AE188" s="12">
        <v>29.3571</v>
      </c>
      <c r="AF188" s="12">
        <v>4.0292</v>
      </c>
      <c r="AG188" s="12">
        <v>664.714</v>
      </c>
      <c r="AH188" s="12">
        <v>22.6423</v>
      </c>
      <c r="AI188" s="12">
        <v>22.5714</v>
      </c>
      <c r="AJ188" s="12">
        <v>3.59494</v>
      </c>
      <c r="AK188" s="12">
        <v>469.857</v>
      </c>
      <c r="AL188" s="12">
        <v>20.8165</v>
      </c>
      <c r="AM188" s="12">
        <v>3.59494</v>
      </c>
      <c r="AN188" s="12">
        <v>20.8165</v>
      </c>
      <c r="AO188" s="12">
        <v>7.0</v>
      </c>
      <c r="AP188" s="12">
        <v>37.0</v>
      </c>
      <c r="AQ188" s="12">
        <v>20.8165</v>
      </c>
      <c r="AR188" s="12">
        <v>8.94444</v>
      </c>
      <c r="AS188" s="12">
        <v>161.0</v>
      </c>
      <c r="AT188" s="12">
        <v>1.27778</v>
      </c>
      <c r="AU188" s="12">
        <v>23.0</v>
      </c>
      <c r="AV188" s="12">
        <v>71092.0</v>
      </c>
      <c r="AW188" s="19">
        <v>1279660.0</v>
      </c>
      <c r="AX188" s="12">
        <v>2.59871</v>
      </c>
      <c r="AY188" s="12">
        <v>46.7768</v>
      </c>
      <c r="AZ188" s="12">
        <v>0.225327</v>
      </c>
      <c r="BA188" s="12">
        <v>0.206422</v>
      </c>
      <c r="BB188" s="12">
        <v>0.206422</v>
      </c>
      <c r="BC188" s="12">
        <v>6.61494</v>
      </c>
      <c r="BD188" s="12">
        <v>4.65925</v>
      </c>
      <c r="BE188" s="12">
        <v>0.412487</v>
      </c>
      <c r="BF188" s="12">
        <v>1.98432</v>
      </c>
      <c r="BG188" s="12">
        <v>15.0412</v>
      </c>
      <c r="BH188" s="12">
        <v>0.0461447</v>
      </c>
      <c r="BI188" s="12">
        <v>17.5418</v>
      </c>
    </row>
    <row r="189">
      <c r="A189" s="12" t="s">
        <v>217</v>
      </c>
      <c r="B189" s="12">
        <v>300.0</v>
      </c>
      <c r="C189" s="12">
        <v>36.0</v>
      </c>
      <c r="D189" s="12">
        <v>18.0</v>
      </c>
      <c r="E189" s="12">
        <v>40.0</v>
      </c>
      <c r="F189" s="12">
        <v>14.0</v>
      </c>
      <c r="G189" s="12">
        <v>0.2</v>
      </c>
      <c r="H189" s="12">
        <v>2.0</v>
      </c>
      <c r="I189" s="12">
        <v>2.0</v>
      </c>
      <c r="J189" s="12">
        <v>2.0</v>
      </c>
      <c r="K189" s="12">
        <v>2.14286</v>
      </c>
      <c r="L189" s="12">
        <v>2287.46</v>
      </c>
      <c r="M189" s="12">
        <v>278.0</v>
      </c>
      <c r="N189" s="12">
        <v>188.0</v>
      </c>
      <c r="O189" s="12">
        <f t="shared" si="1"/>
        <v>0.6762589928</v>
      </c>
      <c r="P189" s="22">
        <f t="shared" si="2"/>
        <v>273.911732</v>
      </c>
      <c r="Q189" s="22">
        <v>0.985294</v>
      </c>
      <c r="R189" s="12">
        <v>8.55556</v>
      </c>
      <c r="S189" s="12">
        <v>308.0</v>
      </c>
      <c r="T189" s="12">
        <v>147.0</v>
      </c>
      <c r="U189" s="12">
        <v>4485.0</v>
      </c>
      <c r="V189" s="12">
        <v>1.78912</v>
      </c>
      <c r="W189" s="12">
        <v>30.5102</v>
      </c>
      <c r="X189" s="12">
        <v>8.16667</v>
      </c>
      <c r="Y189" s="12">
        <v>0.583333</v>
      </c>
      <c r="Z189" s="12">
        <v>2751.0</v>
      </c>
      <c r="AA189" s="12">
        <v>196.5</v>
      </c>
      <c r="AB189" s="12">
        <v>3.0</v>
      </c>
      <c r="AC189" s="12">
        <v>8.0</v>
      </c>
      <c r="AD189" s="12">
        <v>4.96692</v>
      </c>
      <c r="AE189" s="12">
        <v>31.1429</v>
      </c>
      <c r="AF189" s="12">
        <v>3.97477</v>
      </c>
      <c r="AG189" s="12">
        <v>773.786</v>
      </c>
      <c r="AH189" s="12">
        <v>24.8463</v>
      </c>
      <c r="AI189" s="12">
        <v>26.5714</v>
      </c>
      <c r="AJ189" s="12">
        <v>3.57796</v>
      </c>
      <c r="AK189" s="12">
        <v>613.0</v>
      </c>
      <c r="AL189" s="12">
        <v>23.0699</v>
      </c>
      <c r="AM189" s="12">
        <v>3.57796</v>
      </c>
      <c r="AN189" s="12">
        <v>23.0699</v>
      </c>
      <c r="AO189" s="12">
        <v>5.0</v>
      </c>
      <c r="AP189" s="12">
        <v>36.0</v>
      </c>
      <c r="AQ189" s="12">
        <v>23.0699</v>
      </c>
      <c r="AR189" s="12">
        <v>8.16667</v>
      </c>
      <c r="AS189" s="12">
        <v>147.0</v>
      </c>
      <c r="AT189" s="12">
        <v>1.83333</v>
      </c>
      <c r="AU189" s="12">
        <v>33.0</v>
      </c>
      <c r="AV189" s="12">
        <v>74858.9</v>
      </c>
      <c r="AW189" s="19">
        <v>1347460.0</v>
      </c>
      <c r="AX189" s="12">
        <v>2.71393</v>
      </c>
      <c r="AY189" s="12">
        <v>48.8508</v>
      </c>
      <c r="AZ189" s="12">
        <v>0.253019</v>
      </c>
      <c r="BA189" s="12">
        <v>0.232592</v>
      </c>
      <c r="BB189" s="12">
        <v>0.232592</v>
      </c>
      <c r="BC189" s="12">
        <v>7.87973</v>
      </c>
      <c r="BD189" s="12">
        <v>6.18031</v>
      </c>
      <c r="BE189" s="12">
        <v>0.411839</v>
      </c>
      <c r="BF189" s="12">
        <v>5.14856</v>
      </c>
      <c r="BG189" s="12">
        <v>15.3952</v>
      </c>
      <c r="BH189" s="12">
        <v>0.0618677</v>
      </c>
      <c r="BI189" s="12">
        <v>21.0756</v>
      </c>
    </row>
    <row r="190">
      <c r="A190" s="12" t="s">
        <v>218</v>
      </c>
      <c r="B190" s="12">
        <v>300.0</v>
      </c>
      <c r="C190" s="12">
        <v>36.0</v>
      </c>
      <c r="D190" s="12">
        <v>18.0</v>
      </c>
      <c r="E190" s="12">
        <v>40.0</v>
      </c>
      <c r="F190" s="12">
        <v>14.0</v>
      </c>
      <c r="G190" s="12">
        <v>0.2</v>
      </c>
      <c r="H190" s="12">
        <v>2.0</v>
      </c>
      <c r="I190" s="12">
        <v>2.0</v>
      </c>
      <c r="J190" s="12">
        <v>2.0</v>
      </c>
      <c r="K190" s="12">
        <v>2.0</v>
      </c>
      <c r="L190" s="12">
        <v>1617.88</v>
      </c>
      <c r="M190" s="12">
        <v>284.0</v>
      </c>
      <c r="N190" s="12">
        <v>57.0</v>
      </c>
      <c r="O190" s="12">
        <f t="shared" si="1"/>
        <v>0.2007042254</v>
      </c>
      <c r="P190" s="22">
        <f t="shared" si="2"/>
        <v>280.85612</v>
      </c>
      <c r="Q190" s="22">
        <v>0.98893</v>
      </c>
      <c r="R190" s="12">
        <v>8.88889</v>
      </c>
      <c r="S190" s="12">
        <v>320.0</v>
      </c>
      <c r="T190" s="12">
        <v>156.0</v>
      </c>
      <c r="U190" s="12">
        <v>4546.0</v>
      </c>
      <c r="V190" s="12">
        <v>1.79487</v>
      </c>
      <c r="W190" s="12">
        <v>29.141</v>
      </c>
      <c r="X190" s="12">
        <v>8.66667</v>
      </c>
      <c r="Y190" s="12">
        <v>0.619048</v>
      </c>
      <c r="Z190" s="12">
        <v>2397.0</v>
      </c>
      <c r="AA190" s="12">
        <v>171.214</v>
      </c>
      <c r="AB190" s="12">
        <v>3.0</v>
      </c>
      <c r="AC190" s="12">
        <v>8.0</v>
      </c>
      <c r="AD190" s="12">
        <v>4.94326</v>
      </c>
      <c r="AE190" s="12">
        <v>30.2143</v>
      </c>
      <c r="AF190" s="12">
        <v>3.98345</v>
      </c>
      <c r="AG190" s="12">
        <v>695.571</v>
      </c>
      <c r="AH190" s="12">
        <v>23.0213</v>
      </c>
      <c r="AI190" s="12">
        <v>23.2857</v>
      </c>
      <c r="AJ190" s="12">
        <v>3.57362</v>
      </c>
      <c r="AK190" s="12">
        <v>506.071</v>
      </c>
      <c r="AL190" s="12">
        <v>21.7331</v>
      </c>
      <c r="AM190" s="12">
        <v>3.57362</v>
      </c>
      <c r="AN190" s="12">
        <v>21.7331</v>
      </c>
      <c r="AO190" s="12">
        <v>7.0</v>
      </c>
      <c r="AP190" s="12">
        <v>36.0</v>
      </c>
      <c r="AQ190" s="12">
        <v>21.7331</v>
      </c>
      <c r="AR190" s="12">
        <v>8.66667</v>
      </c>
      <c r="AS190" s="12">
        <v>156.0</v>
      </c>
      <c r="AT190" s="12">
        <v>1.77778</v>
      </c>
      <c r="AU190" s="12">
        <v>32.0</v>
      </c>
      <c r="AV190" s="12">
        <v>74048.9</v>
      </c>
      <c r="AW190" s="19">
        <v>1332880.0</v>
      </c>
      <c r="AX190" s="12">
        <v>2.79169</v>
      </c>
      <c r="AY190" s="12">
        <v>50.2504</v>
      </c>
      <c r="AZ190" s="12">
        <v>0.233322</v>
      </c>
      <c r="BA190" s="12">
        <v>0.22108</v>
      </c>
      <c r="BB190" s="12">
        <v>0.22108</v>
      </c>
      <c r="BC190" s="12">
        <v>7.04967</v>
      </c>
      <c r="BD190" s="12">
        <v>5.14802</v>
      </c>
      <c r="BE190" s="12">
        <v>0.336518</v>
      </c>
      <c r="BF190" s="12">
        <v>2.38682</v>
      </c>
      <c r="BG190" s="12">
        <v>15.1932</v>
      </c>
      <c r="BH190" s="12">
        <v>0.0534304</v>
      </c>
      <c r="BI190" s="12">
        <v>18.0226</v>
      </c>
    </row>
    <row r="191">
      <c r="A191" s="12" t="s">
        <v>219</v>
      </c>
      <c r="B191" s="12">
        <v>300.0</v>
      </c>
      <c r="C191" s="12">
        <v>36.0</v>
      </c>
      <c r="D191" s="12">
        <v>18.0</v>
      </c>
      <c r="E191" s="12">
        <v>40.0</v>
      </c>
      <c r="F191" s="12">
        <v>14.0</v>
      </c>
      <c r="G191" s="12">
        <v>0.2</v>
      </c>
      <c r="H191" s="12">
        <v>2.0</v>
      </c>
      <c r="I191" s="12">
        <v>2.0</v>
      </c>
      <c r="J191" s="12">
        <v>2.0</v>
      </c>
      <c r="K191" s="12">
        <v>2.14286</v>
      </c>
      <c r="L191" s="12">
        <v>3288.19</v>
      </c>
      <c r="M191" s="12">
        <v>271.0</v>
      </c>
      <c r="N191" s="12">
        <v>380.0</v>
      </c>
      <c r="O191" s="12">
        <f t="shared" si="1"/>
        <v>1.402214022</v>
      </c>
      <c r="P191" s="22">
        <f t="shared" si="2"/>
        <v>263.974054</v>
      </c>
      <c r="Q191" s="22">
        <v>0.974074</v>
      </c>
      <c r="R191" s="12">
        <v>8.38889</v>
      </c>
      <c r="S191" s="12">
        <v>302.0</v>
      </c>
      <c r="T191" s="12">
        <v>145.0</v>
      </c>
      <c r="U191" s="12">
        <v>4656.0</v>
      </c>
      <c r="V191" s="12">
        <v>1.82069</v>
      </c>
      <c r="W191" s="12">
        <v>32.1103</v>
      </c>
      <c r="X191" s="12">
        <v>8.05556</v>
      </c>
      <c r="Y191" s="12">
        <v>0.575397</v>
      </c>
      <c r="Z191" s="12">
        <v>2576.0</v>
      </c>
      <c r="AA191" s="12">
        <v>184.0</v>
      </c>
      <c r="AB191" s="12">
        <v>3.0</v>
      </c>
      <c r="AC191" s="12">
        <v>7.0</v>
      </c>
      <c r="AD191" s="12">
        <v>4.80396</v>
      </c>
      <c r="AE191" s="12">
        <v>29.5</v>
      </c>
      <c r="AF191" s="12">
        <v>3.9661</v>
      </c>
      <c r="AG191" s="12">
        <v>735.571</v>
      </c>
      <c r="AH191" s="12">
        <v>24.9346</v>
      </c>
      <c r="AI191" s="12">
        <v>24.3571</v>
      </c>
      <c r="AJ191" s="12">
        <v>3.59531</v>
      </c>
      <c r="AK191" s="12">
        <v>574.857</v>
      </c>
      <c r="AL191" s="12">
        <v>23.6012</v>
      </c>
      <c r="AM191" s="12">
        <v>3.59531</v>
      </c>
      <c r="AN191" s="12">
        <v>23.6012</v>
      </c>
      <c r="AO191" s="12">
        <v>11.0</v>
      </c>
      <c r="AP191" s="12">
        <v>40.0</v>
      </c>
      <c r="AQ191" s="12">
        <v>23.6012</v>
      </c>
      <c r="AR191" s="12">
        <v>8.05556</v>
      </c>
      <c r="AS191" s="12">
        <v>145.0</v>
      </c>
      <c r="AT191" s="12">
        <v>1.77778</v>
      </c>
      <c r="AU191" s="12">
        <v>32.0</v>
      </c>
      <c r="AV191" s="12">
        <v>77121.7</v>
      </c>
      <c r="AW191" s="19">
        <v>1388190.0</v>
      </c>
      <c r="AX191" s="12">
        <v>2.79851</v>
      </c>
      <c r="AY191" s="12">
        <v>50.3731</v>
      </c>
      <c r="AZ191" s="12">
        <v>0.253626</v>
      </c>
      <c r="BA191" s="12">
        <v>0.235975</v>
      </c>
      <c r="BB191" s="12">
        <v>0.235975</v>
      </c>
      <c r="BC191" s="12">
        <v>7.48198</v>
      </c>
      <c r="BD191" s="12">
        <v>5.74767</v>
      </c>
      <c r="BE191" s="12">
        <v>0.37245</v>
      </c>
      <c r="BF191" s="12">
        <v>1.99495</v>
      </c>
      <c r="BG191" s="12">
        <v>16.0328</v>
      </c>
      <c r="BH191" s="12">
        <v>0.0514935</v>
      </c>
      <c r="BI191" s="12">
        <v>18.5058</v>
      </c>
    </row>
    <row r="192">
      <c r="A192" s="12" t="s">
        <v>220</v>
      </c>
      <c r="B192" s="12">
        <v>300.0</v>
      </c>
      <c r="C192" s="12">
        <v>36.0</v>
      </c>
      <c r="D192" s="12">
        <v>18.0</v>
      </c>
      <c r="E192" s="12">
        <v>40.0</v>
      </c>
      <c r="F192" s="12">
        <v>14.0</v>
      </c>
      <c r="G192" s="12">
        <v>0.2</v>
      </c>
      <c r="H192" s="12">
        <v>2.0</v>
      </c>
      <c r="I192" s="12">
        <v>2.0</v>
      </c>
      <c r="J192" s="12">
        <v>2.0</v>
      </c>
      <c r="K192" s="12">
        <v>2.0</v>
      </c>
      <c r="L192" s="12">
        <v>1667.85</v>
      </c>
      <c r="M192" s="12">
        <v>283.0</v>
      </c>
      <c r="N192" s="12">
        <v>98.0</v>
      </c>
      <c r="O192" s="12">
        <f t="shared" si="1"/>
        <v>0.3462897527</v>
      </c>
      <c r="P192" s="22">
        <f t="shared" si="2"/>
        <v>276.914085</v>
      </c>
      <c r="Q192" s="22">
        <v>0.978495</v>
      </c>
      <c r="R192" s="12">
        <v>9.11111</v>
      </c>
      <c r="S192" s="12">
        <v>328.0</v>
      </c>
      <c r="T192" s="12">
        <v>159.0</v>
      </c>
      <c r="U192" s="12">
        <v>4132.0</v>
      </c>
      <c r="V192" s="12">
        <v>1.78616</v>
      </c>
      <c r="W192" s="12">
        <v>25.9874</v>
      </c>
      <c r="X192" s="12">
        <v>8.83333</v>
      </c>
      <c r="Y192" s="12">
        <v>0.630952</v>
      </c>
      <c r="Z192" s="12">
        <v>2869.0</v>
      </c>
      <c r="AA192" s="12">
        <v>204.929</v>
      </c>
      <c r="AB192" s="12">
        <v>3.0</v>
      </c>
      <c r="AC192" s="12">
        <v>8.0</v>
      </c>
      <c r="AD192" s="12">
        <v>5.05856</v>
      </c>
      <c r="AE192" s="12">
        <v>29.3571</v>
      </c>
      <c r="AF192" s="12">
        <v>4.07543</v>
      </c>
      <c r="AG192" s="12">
        <v>648.571</v>
      </c>
      <c r="AH192" s="12">
        <v>22.0925</v>
      </c>
      <c r="AI192" s="12">
        <v>22.2143</v>
      </c>
      <c r="AJ192" s="12">
        <v>3.63344</v>
      </c>
      <c r="AK192" s="12">
        <v>444.857</v>
      </c>
      <c r="AL192" s="12">
        <v>20.0257</v>
      </c>
      <c r="AM192" s="12">
        <v>3.63344</v>
      </c>
      <c r="AN192" s="12">
        <v>20.0257</v>
      </c>
      <c r="AO192" s="12">
        <v>5.0</v>
      </c>
      <c r="AP192" s="12">
        <v>35.0</v>
      </c>
      <c r="AQ192" s="12">
        <v>20.0257</v>
      </c>
      <c r="AR192" s="12">
        <v>8.83333</v>
      </c>
      <c r="AS192" s="12">
        <v>159.0</v>
      </c>
      <c r="AT192" s="12">
        <v>1.27778</v>
      </c>
      <c r="AU192" s="12">
        <v>23.0</v>
      </c>
      <c r="AV192" s="12">
        <v>65436.3</v>
      </c>
      <c r="AW192" s="19">
        <v>1177850.0</v>
      </c>
      <c r="AX192" s="12">
        <v>2.45104</v>
      </c>
      <c r="AY192" s="12">
        <v>44.1187</v>
      </c>
      <c r="AZ192" s="12">
        <v>0.222257</v>
      </c>
      <c r="BA192" s="12">
        <v>0.199603</v>
      </c>
      <c r="BB192" s="12">
        <v>0.199603</v>
      </c>
      <c r="BC192" s="12">
        <v>6.52482</v>
      </c>
      <c r="BD192" s="12">
        <v>4.43403</v>
      </c>
      <c r="BE192" s="12">
        <v>0.335044</v>
      </c>
      <c r="BF192" s="12">
        <v>2.43642</v>
      </c>
      <c r="BG192" s="12">
        <v>12.7905</v>
      </c>
      <c r="BH192" s="12">
        <v>0.0455532</v>
      </c>
      <c r="BI192" s="12">
        <v>15.6587</v>
      </c>
    </row>
    <row r="193">
      <c r="A193" s="12" t="s">
        <v>221</v>
      </c>
      <c r="B193" s="12">
        <v>300.0</v>
      </c>
      <c r="C193" s="12">
        <v>36.0</v>
      </c>
      <c r="D193" s="12">
        <v>18.0</v>
      </c>
      <c r="E193" s="12">
        <v>40.0</v>
      </c>
      <c r="F193" s="12">
        <v>14.0</v>
      </c>
      <c r="G193" s="12">
        <v>0.2</v>
      </c>
      <c r="H193" s="12">
        <v>2.0</v>
      </c>
      <c r="I193" s="12">
        <v>2.0</v>
      </c>
      <c r="J193" s="12">
        <v>2.0</v>
      </c>
      <c r="K193" s="12">
        <v>2.0</v>
      </c>
      <c r="L193" s="12">
        <v>5607.26</v>
      </c>
      <c r="M193" s="12">
        <v>278.0</v>
      </c>
      <c r="N193" s="12">
        <v>844.0</v>
      </c>
      <c r="O193" s="12">
        <f t="shared" si="1"/>
        <v>3.035971223</v>
      </c>
      <c r="P193" s="22">
        <f t="shared" si="2"/>
        <v>263.201504</v>
      </c>
      <c r="Q193" s="22">
        <v>0.946768</v>
      </c>
      <c r="R193" s="12">
        <v>8.88889</v>
      </c>
      <c r="S193" s="12">
        <v>320.0</v>
      </c>
      <c r="T193" s="12">
        <v>153.0</v>
      </c>
      <c r="U193" s="12">
        <v>4684.0</v>
      </c>
      <c r="V193" s="12">
        <v>1.79085</v>
      </c>
      <c r="W193" s="12">
        <v>30.6144</v>
      </c>
      <c r="X193" s="12">
        <v>8.5</v>
      </c>
      <c r="Y193" s="12">
        <v>0.607143</v>
      </c>
      <c r="Z193" s="12">
        <v>2000.0</v>
      </c>
      <c r="AA193" s="12">
        <v>142.857</v>
      </c>
      <c r="AB193" s="12">
        <v>3.0</v>
      </c>
      <c r="AC193" s="12">
        <v>7.0</v>
      </c>
      <c r="AD193" s="12">
        <v>4.34</v>
      </c>
      <c r="AE193" s="12">
        <v>30.0714</v>
      </c>
      <c r="AF193" s="12">
        <v>3.86461</v>
      </c>
      <c r="AG193" s="12">
        <v>726.571</v>
      </c>
      <c r="AH193" s="12">
        <v>24.1615</v>
      </c>
      <c r="AI193" s="12">
        <v>26.7143</v>
      </c>
      <c r="AJ193" s="12">
        <v>3.54011</v>
      </c>
      <c r="AK193" s="12">
        <v>608.571</v>
      </c>
      <c r="AL193" s="12">
        <v>22.7807</v>
      </c>
      <c r="AM193" s="12">
        <v>3.54011</v>
      </c>
      <c r="AN193" s="12">
        <v>22.7807</v>
      </c>
      <c r="AO193" s="12">
        <v>11.0</v>
      </c>
      <c r="AP193" s="12">
        <v>36.0</v>
      </c>
      <c r="AQ193" s="12">
        <v>22.7807</v>
      </c>
      <c r="AR193" s="12">
        <v>8.5</v>
      </c>
      <c r="AS193" s="12">
        <v>153.0</v>
      </c>
      <c r="AT193" s="12">
        <v>2.38889</v>
      </c>
      <c r="AU193" s="12">
        <v>43.0</v>
      </c>
      <c r="AV193" s="12">
        <v>77070.0</v>
      </c>
      <c r="AW193" s="19">
        <v>1387260.0</v>
      </c>
      <c r="AX193" s="12">
        <v>2.91547</v>
      </c>
      <c r="AY193" s="12">
        <v>52.4784</v>
      </c>
      <c r="AZ193" s="12">
        <v>0.254804</v>
      </c>
      <c r="BA193" s="12">
        <v>0.234971</v>
      </c>
      <c r="BB193" s="12">
        <v>0.234971</v>
      </c>
      <c r="BC193" s="12">
        <v>7.66231</v>
      </c>
      <c r="BD193" s="12">
        <v>6.27707</v>
      </c>
      <c r="BE193" s="12">
        <v>0.343745</v>
      </c>
      <c r="BF193" s="12">
        <v>2.50626</v>
      </c>
      <c r="BG193" s="12">
        <v>9.66707</v>
      </c>
      <c r="BH193" s="12">
        <v>0.0570971</v>
      </c>
      <c r="BI193" s="12">
        <v>12.6188</v>
      </c>
    </row>
    <row r="194">
      <c r="A194" s="12" t="s">
        <v>222</v>
      </c>
      <c r="B194" s="12">
        <v>300.0</v>
      </c>
      <c r="C194" s="12">
        <v>36.0</v>
      </c>
      <c r="D194" s="12">
        <v>18.0</v>
      </c>
      <c r="E194" s="12">
        <v>40.0</v>
      </c>
      <c r="F194" s="12">
        <v>14.0</v>
      </c>
      <c r="G194" s="12">
        <v>0.2</v>
      </c>
      <c r="H194" s="12">
        <v>2.0</v>
      </c>
      <c r="I194" s="12">
        <v>2.0</v>
      </c>
      <c r="J194" s="12">
        <v>2.0</v>
      </c>
      <c r="K194" s="12">
        <v>2.14286</v>
      </c>
      <c r="L194" s="12">
        <v>1828.58</v>
      </c>
      <c r="M194" s="12">
        <v>284.0</v>
      </c>
      <c r="N194" s="12">
        <v>120.0</v>
      </c>
      <c r="O194" s="12">
        <f t="shared" si="1"/>
        <v>0.4225352113</v>
      </c>
      <c r="P194" s="22">
        <f t="shared" si="2"/>
        <v>274.838728</v>
      </c>
      <c r="Q194" s="22">
        <v>0.967742</v>
      </c>
      <c r="R194" s="12">
        <v>9.0</v>
      </c>
      <c r="S194" s="12">
        <v>324.0</v>
      </c>
      <c r="T194" s="12">
        <v>158.0</v>
      </c>
      <c r="U194" s="12">
        <v>4203.0</v>
      </c>
      <c r="V194" s="12">
        <v>1.77848</v>
      </c>
      <c r="W194" s="12">
        <v>26.6013</v>
      </c>
      <c r="X194" s="12">
        <v>8.77778</v>
      </c>
      <c r="Y194" s="12">
        <v>0.626984</v>
      </c>
      <c r="Z194" s="12">
        <v>3344.0</v>
      </c>
      <c r="AA194" s="12">
        <v>238.857</v>
      </c>
      <c r="AB194" s="12">
        <v>3.0</v>
      </c>
      <c r="AC194" s="12">
        <v>8.0</v>
      </c>
      <c r="AD194" s="12">
        <v>5.25209</v>
      </c>
      <c r="AE194" s="12">
        <v>29.7857</v>
      </c>
      <c r="AF194" s="12">
        <v>4.14388</v>
      </c>
      <c r="AG194" s="12">
        <v>678.5</v>
      </c>
      <c r="AH194" s="12">
        <v>22.7794</v>
      </c>
      <c r="AI194" s="12">
        <v>23.5</v>
      </c>
      <c r="AJ194" s="12">
        <v>3.64742</v>
      </c>
      <c r="AK194" s="12">
        <v>485.857</v>
      </c>
      <c r="AL194" s="12">
        <v>20.6748</v>
      </c>
      <c r="AM194" s="12">
        <v>3.64742</v>
      </c>
      <c r="AN194" s="12">
        <v>20.6748</v>
      </c>
      <c r="AO194" s="12">
        <v>5.0</v>
      </c>
      <c r="AP194" s="12">
        <v>38.0</v>
      </c>
      <c r="AQ194" s="12">
        <v>20.6748</v>
      </c>
      <c r="AR194" s="12">
        <v>8.77778</v>
      </c>
      <c r="AS194" s="12">
        <v>158.0</v>
      </c>
      <c r="AT194" s="12">
        <v>1.11111</v>
      </c>
      <c r="AU194" s="12">
        <v>20.0</v>
      </c>
      <c r="AV194" s="12">
        <v>68254.6</v>
      </c>
      <c r="AW194" s="19">
        <v>1228580.0</v>
      </c>
      <c r="AX194" s="12">
        <v>2.50544</v>
      </c>
      <c r="AY194" s="12">
        <v>45.0978</v>
      </c>
      <c r="AZ194" s="12">
        <v>0.231015</v>
      </c>
      <c r="BA194" s="12">
        <v>0.207522</v>
      </c>
      <c r="BB194" s="12">
        <v>0.207522</v>
      </c>
      <c r="BC194" s="12">
        <v>6.88095</v>
      </c>
      <c r="BD194" s="12">
        <v>4.87677</v>
      </c>
      <c r="BE194" s="12">
        <v>0.378613</v>
      </c>
      <c r="BF194" s="12">
        <v>2.65066</v>
      </c>
      <c r="BG194" s="12">
        <v>13.8503</v>
      </c>
      <c r="BH194" s="12">
        <v>0.051029</v>
      </c>
      <c r="BI194" s="12">
        <v>16.9771</v>
      </c>
    </row>
    <row r="195">
      <c r="A195" s="12" t="s">
        <v>223</v>
      </c>
      <c r="B195" s="12">
        <v>300.0</v>
      </c>
      <c r="C195" s="12">
        <v>36.0</v>
      </c>
      <c r="D195" s="12">
        <v>18.0</v>
      </c>
      <c r="E195" s="12">
        <v>40.0</v>
      </c>
      <c r="F195" s="12">
        <v>14.0</v>
      </c>
      <c r="G195" s="12">
        <v>0.2</v>
      </c>
      <c r="H195" s="12">
        <v>2.0</v>
      </c>
      <c r="I195" s="12">
        <v>2.0</v>
      </c>
      <c r="J195" s="12">
        <v>2.0</v>
      </c>
      <c r="K195" s="12">
        <v>2.14286</v>
      </c>
      <c r="L195" s="12">
        <v>4548.23</v>
      </c>
      <c r="M195" s="12">
        <v>281.0</v>
      </c>
      <c r="N195" s="12">
        <v>633.0</v>
      </c>
      <c r="O195" s="12">
        <f t="shared" si="1"/>
        <v>2.252669039</v>
      </c>
      <c r="P195" s="22">
        <f t="shared" si="2"/>
        <v>268.417944</v>
      </c>
      <c r="Q195" s="22">
        <v>0.955224</v>
      </c>
      <c r="R195" s="12">
        <v>8.38889</v>
      </c>
      <c r="S195" s="12">
        <v>302.0</v>
      </c>
      <c r="T195" s="12">
        <v>149.0</v>
      </c>
      <c r="U195" s="12">
        <v>4605.0</v>
      </c>
      <c r="V195" s="12">
        <v>1.79195</v>
      </c>
      <c r="W195" s="12">
        <v>30.906</v>
      </c>
      <c r="X195" s="12">
        <v>8.27778</v>
      </c>
      <c r="Y195" s="12">
        <v>0.59127</v>
      </c>
      <c r="Z195" s="12">
        <v>2653.0</v>
      </c>
      <c r="AA195" s="12">
        <v>189.5</v>
      </c>
      <c r="AB195" s="12">
        <v>3.0</v>
      </c>
      <c r="AC195" s="12">
        <v>7.0</v>
      </c>
      <c r="AD195" s="12">
        <v>4.69469</v>
      </c>
      <c r="AE195" s="12">
        <v>31.3571</v>
      </c>
      <c r="AF195" s="12">
        <v>3.8451</v>
      </c>
      <c r="AG195" s="12">
        <v>754.071</v>
      </c>
      <c r="AH195" s="12">
        <v>24.0478</v>
      </c>
      <c r="AI195" s="12">
        <v>28.3571</v>
      </c>
      <c r="AJ195" s="12">
        <v>3.54408</v>
      </c>
      <c r="AK195" s="12">
        <v>644.143</v>
      </c>
      <c r="AL195" s="12">
        <v>22.7154</v>
      </c>
      <c r="AM195" s="12">
        <v>3.54408</v>
      </c>
      <c r="AN195" s="12">
        <v>22.7154</v>
      </c>
      <c r="AO195" s="12">
        <v>9.0</v>
      </c>
      <c r="AP195" s="12">
        <v>35.0</v>
      </c>
      <c r="AQ195" s="12">
        <v>22.7154</v>
      </c>
      <c r="AR195" s="12">
        <v>8.27778</v>
      </c>
      <c r="AS195" s="12">
        <v>149.0</v>
      </c>
      <c r="AT195" s="12">
        <v>1.61111</v>
      </c>
      <c r="AU195" s="12">
        <v>29.0</v>
      </c>
      <c r="AV195" s="12">
        <v>76845.9</v>
      </c>
      <c r="AW195" s="19">
        <v>1383230.0</v>
      </c>
      <c r="AX195" s="12">
        <v>2.7935</v>
      </c>
      <c r="AY195" s="12">
        <v>50.2831</v>
      </c>
      <c r="AZ195" s="12">
        <v>0.249519</v>
      </c>
      <c r="BA195" s="12">
        <v>0.231759</v>
      </c>
      <c r="BB195" s="12">
        <v>0.231759</v>
      </c>
      <c r="BC195" s="12">
        <v>7.82421</v>
      </c>
      <c r="BD195" s="12">
        <v>6.57203</v>
      </c>
      <c r="BE195" s="12">
        <v>0.392098</v>
      </c>
      <c r="BF195" s="12">
        <v>3.51271</v>
      </c>
      <c r="BG195" s="12">
        <v>9.78079</v>
      </c>
      <c r="BH195" s="12">
        <v>0.0595303</v>
      </c>
      <c r="BI195" s="12">
        <v>13.7985</v>
      </c>
    </row>
    <row r="196">
      <c r="A196" s="12" t="s">
        <v>224</v>
      </c>
      <c r="B196" s="12">
        <v>300.0</v>
      </c>
      <c r="C196" s="12">
        <v>36.0</v>
      </c>
      <c r="D196" s="12">
        <v>18.0</v>
      </c>
      <c r="E196" s="12">
        <v>40.0</v>
      </c>
      <c r="F196" s="12">
        <v>14.0</v>
      </c>
      <c r="G196" s="12">
        <v>0.2</v>
      </c>
      <c r="H196" s="12">
        <v>2.0</v>
      </c>
      <c r="I196" s="12">
        <v>2.0</v>
      </c>
      <c r="J196" s="12">
        <v>2.0</v>
      </c>
      <c r="K196" s="12">
        <v>2.0</v>
      </c>
      <c r="L196" s="12">
        <v>3353.01</v>
      </c>
      <c r="M196" s="12">
        <v>287.0</v>
      </c>
      <c r="N196" s="12">
        <v>419.0</v>
      </c>
      <c r="O196" s="12">
        <f t="shared" si="1"/>
        <v>1.459930314</v>
      </c>
      <c r="P196" s="22">
        <f t="shared" si="2"/>
        <v>280.915313</v>
      </c>
      <c r="Q196" s="22">
        <v>0.978799</v>
      </c>
      <c r="R196" s="12">
        <v>9.11111</v>
      </c>
      <c r="S196" s="12">
        <v>328.0</v>
      </c>
      <c r="T196" s="12">
        <v>160.0</v>
      </c>
      <c r="U196" s="12">
        <v>4376.0</v>
      </c>
      <c r="V196" s="12">
        <v>1.7625</v>
      </c>
      <c r="W196" s="12">
        <v>27.35</v>
      </c>
      <c r="X196" s="12">
        <v>8.88889</v>
      </c>
      <c r="Y196" s="12">
        <v>0.634921</v>
      </c>
      <c r="Z196" s="12">
        <v>4232.0</v>
      </c>
      <c r="AA196" s="12">
        <v>302.286</v>
      </c>
      <c r="AB196" s="12">
        <v>3.0</v>
      </c>
      <c r="AC196" s="12">
        <v>8.0</v>
      </c>
      <c r="AD196" s="12">
        <v>5.56026</v>
      </c>
      <c r="AE196" s="12">
        <v>30.0</v>
      </c>
      <c r="AF196" s="12">
        <v>4.14762</v>
      </c>
      <c r="AG196" s="12">
        <v>688.643</v>
      </c>
      <c r="AH196" s="12">
        <v>22.9548</v>
      </c>
      <c r="AI196" s="12">
        <v>24.0</v>
      </c>
      <c r="AJ196" s="12">
        <v>3.6756</v>
      </c>
      <c r="AK196" s="12">
        <v>502.429</v>
      </c>
      <c r="AL196" s="12">
        <v>20.9345</v>
      </c>
      <c r="AM196" s="12">
        <v>3.6756</v>
      </c>
      <c r="AN196" s="12">
        <v>20.9345</v>
      </c>
      <c r="AO196" s="12">
        <v>7.0</v>
      </c>
      <c r="AP196" s="12">
        <v>37.0</v>
      </c>
      <c r="AQ196" s="12">
        <v>20.9345</v>
      </c>
      <c r="AR196" s="12">
        <v>8.88889</v>
      </c>
      <c r="AS196" s="12">
        <v>160.0</v>
      </c>
      <c r="AT196" s="12">
        <v>1.83333</v>
      </c>
      <c r="AU196" s="12">
        <v>33.0</v>
      </c>
      <c r="AV196" s="12">
        <v>69889.4</v>
      </c>
      <c r="AW196" s="19">
        <v>1258010.0</v>
      </c>
      <c r="AX196" s="12">
        <v>2.64502</v>
      </c>
      <c r="AY196" s="12">
        <v>47.6104</v>
      </c>
      <c r="AZ196" s="12">
        <v>0.228959</v>
      </c>
      <c r="BA196" s="12">
        <v>0.210325</v>
      </c>
      <c r="BB196" s="12">
        <v>0.210325</v>
      </c>
      <c r="BC196" s="12">
        <v>6.86877</v>
      </c>
      <c r="BD196" s="12">
        <v>5.04781</v>
      </c>
      <c r="BE196" s="12">
        <v>0.503726</v>
      </c>
      <c r="BF196" s="12">
        <v>4.10029</v>
      </c>
      <c r="BG196" s="12">
        <v>18.7267</v>
      </c>
      <c r="BH196" s="12">
        <v>0.0480453</v>
      </c>
      <c r="BI196" s="12">
        <v>23.4392</v>
      </c>
    </row>
    <row r="197">
      <c r="A197" s="12" t="s">
        <v>225</v>
      </c>
      <c r="B197" s="12">
        <v>300.0</v>
      </c>
      <c r="C197" s="12">
        <v>36.0</v>
      </c>
      <c r="D197" s="12">
        <v>18.0</v>
      </c>
      <c r="E197" s="12">
        <v>40.0</v>
      </c>
      <c r="F197" s="12">
        <v>14.0</v>
      </c>
      <c r="G197" s="12">
        <v>0.2</v>
      </c>
      <c r="H197" s="12">
        <v>2.0</v>
      </c>
      <c r="I197" s="12">
        <v>2.0</v>
      </c>
      <c r="J197" s="12">
        <v>2.0</v>
      </c>
      <c r="K197" s="12">
        <v>2.14286</v>
      </c>
      <c r="L197" s="12">
        <v>3589.35</v>
      </c>
      <c r="M197" s="12">
        <v>279.0</v>
      </c>
      <c r="N197" s="12">
        <v>446.0</v>
      </c>
      <c r="O197" s="12">
        <f t="shared" si="1"/>
        <v>1.598566308</v>
      </c>
      <c r="P197" s="22">
        <f t="shared" si="2"/>
        <v>273.871422</v>
      </c>
      <c r="Q197" s="22">
        <v>0.981618</v>
      </c>
      <c r="R197" s="12">
        <v>8.77778</v>
      </c>
      <c r="S197" s="12">
        <v>316.0</v>
      </c>
      <c r="T197" s="12">
        <v>152.0</v>
      </c>
      <c r="U197" s="12">
        <v>4507.0</v>
      </c>
      <c r="V197" s="12">
        <v>1.76316</v>
      </c>
      <c r="W197" s="12">
        <v>29.6513</v>
      </c>
      <c r="X197" s="12">
        <v>8.44444</v>
      </c>
      <c r="Y197" s="12">
        <v>0.603175</v>
      </c>
      <c r="Z197" s="12">
        <v>1998.0</v>
      </c>
      <c r="AA197" s="12">
        <v>142.714</v>
      </c>
      <c r="AB197" s="12">
        <v>3.0</v>
      </c>
      <c r="AC197" s="12">
        <v>7.0</v>
      </c>
      <c r="AD197" s="12">
        <v>4.46446</v>
      </c>
      <c r="AE197" s="12">
        <v>29.5714</v>
      </c>
      <c r="AF197" s="12">
        <v>3.85266</v>
      </c>
      <c r="AG197" s="12">
        <v>696.5</v>
      </c>
      <c r="AH197" s="12">
        <v>23.5531</v>
      </c>
      <c r="AI197" s="12">
        <v>25.4286</v>
      </c>
      <c r="AJ197" s="12">
        <v>3.54494</v>
      </c>
      <c r="AK197" s="12">
        <v>567.643</v>
      </c>
      <c r="AL197" s="12">
        <v>22.323</v>
      </c>
      <c r="AM197" s="12">
        <v>3.54494</v>
      </c>
      <c r="AN197" s="12">
        <v>22.323</v>
      </c>
      <c r="AO197" s="12">
        <v>9.0</v>
      </c>
      <c r="AP197" s="12">
        <v>37.0</v>
      </c>
      <c r="AQ197" s="12">
        <v>22.323</v>
      </c>
      <c r="AR197" s="12">
        <v>8.44444</v>
      </c>
      <c r="AS197" s="12">
        <v>152.0</v>
      </c>
      <c r="AT197" s="12">
        <v>2.0</v>
      </c>
      <c r="AU197" s="12">
        <v>36.0</v>
      </c>
      <c r="AV197" s="12">
        <v>75519.5</v>
      </c>
      <c r="AW197" s="19">
        <v>1359350.0</v>
      </c>
      <c r="AX197" s="12">
        <v>2.72346</v>
      </c>
      <c r="AY197" s="12">
        <v>49.0224</v>
      </c>
      <c r="AZ197" s="12">
        <v>0.241675</v>
      </c>
      <c r="BA197" s="12">
        <v>0.227358</v>
      </c>
      <c r="BB197" s="12">
        <v>0.227358</v>
      </c>
      <c r="BC197" s="12">
        <v>7.14667</v>
      </c>
      <c r="BD197" s="12">
        <v>5.78138</v>
      </c>
      <c r="BE197" s="12">
        <v>0.320063</v>
      </c>
      <c r="BF197" s="12">
        <v>5.70028</v>
      </c>
      <c r="BG197" s="12">
        <v>12.3121</v>
      </c>
      <c r="BH197" s="12">
        <v>0.0574751</v>
      </c>
      <c r="BI197" s="12">
        <v>18.4415</v>
      </c>
    </row>
    <row r="198">
      <c r="A198" s="12" t="s">
        <v>226</v>
      </c>
      <c r="B198" s="12">
        <v>300.0</v>
      </c>
      <c r="C198" s="12">
        <v>36.0</v>
      </c>
      <c r="D198" s="12">
        <v>18.0</v>
      </c>
      <c r="E198" s="12">
        <v>40.0</v>
      </c>
      <c r="F198" s="12">
        <v>14.0</v>
      </c>
      <c r="G198" s="12">
        <v>0.2</v>
      </c>
      <c r="H198" s="12">
        <v>2.0</v>
      </c>
      <c r="I198" s="12">
        <v>2.0</v>
      </c>
      <c r="J198" s="12">
        <v>2.0</v>
      </c>
      <c r="K198" s="12">
        <v>2.0</v>
      </c>
      <c r="L198" s="12">
        <v>2333.38</v>
      </c>
      <c r="M198" s="12">
        <v>291.0</v>
      </c>
      <c r="N198" s="12">
        <v>217.0</v>
      </c>
      <c r="O198" s="12">
        <f t="shared" si="1"/>
        <v>0.7457044674</v>
      </c>
      <c r="P198" s="22">
        <f t="shared" si="2"/>
        <v>283.951689</v>
      </c>
      <c r="Q198" s="22">
        <v>0.975779</v>
      </c>
      <c r="R198" s="12">
        <v>9.05556</v>
      </c>
      <c r="S198" s="12">
        <v>326.0</v>
      </c>
      <c r="T198" s="12">
        <v>160.0</v>
      </c>
      <c r="U198" s="12">
        <v>4333.0</v>
      </c>
      <c r="V198" s="12">
        <v>1.825</v>
      </c>
      <c r="W198" s="12">
        <v>27.0813</v>
      </c>
      <c r="X198" s="12">
        <v>8.88889</v>
      </c>
      <c r="Y198" s="12">
        <v>0.634921</v>
      </c>
      <c r="Z198" s="12">
        <v>3704.0</v>
      </c>
      <c r="AA198" s="12">
        <v>264.571</v>
      </c>
      <c r="AB198" s="12">
        <v>3.0</v>
      </c>
      <c r="AC198" s="12">
        <v>9.0</v>
      </c>
      <c r="AD198" s="12">
        <v>5.72921</v>
      </c>
      <c r="AE198" s="12">
        <v>29.2857</v>
      </c>
      <c r="AF198" s="12">
        <v>4.09268</v>
      </c>
      <c r="AG198" s="12">
        <v>653.214</v>
      </c>
      <c r="AH198" s="12">
        <v>22.3049</v>
      </c>
      <c r="AI198" s="12">
        <v>21.5</v>
      </c>
      <c r="AJ198" s="12">
        <v>3.59801</v>
      </c>
      <c r="AK198" s="12">
        <v>434.571</v>
      </c>
      <c r="AL198" s="12">
        <v>20.2126</v>
      </c>
      <c r="AM198" s="12">
        <v>3.59801</v>
      </c>
      <c r="AN198" s="12">
        <v>20.2126</v>
      </c>
      <c r="AO198" s="12">
        <v>7.0</v>
      </c>
      <c r="AP198" s="12">
        <v>39.0</v>
      </c>
      <c r="AQ198" s="12">
        <v>20.2126</v>
      </c>
      <c r="AR198" s="12">
        <v>8.88889</v>
      </c>
      <c r="AS198" s="12">
        <v>160.0</v>
      </c>
      <c r="AT198" s="12">
        <v>1.33333</v>
      </c>
      <c r="AU198" s="12">
        <v>24.0</v>
      </c>
      <c r="AV198" s="12">
        <v>69354.2</v>
      </c>
      <c r="AW198" s="19">
        <v>1248380.0</v>
      </c>
      <c r="AX198" s="12">
        <v>2.58994</v>
      </c>
      <c r="AY198" s="12">
        <v>46.6189</v>
      </c>
      <c r="AZ198" s="12">
        <v>0.22243</v>
      </c>
      <c r="BA198" s="12">
        <v>0.201987</v>
      </c>
      <c r="BB198" s="12">
        <v>0.201987</v>
      </c>
      <c r="BC198" s="12">
        <v>6.51401</v>
      </c>
      <c r="BD198" s="12">
        <v>4.34272</v>
      </c>
      <c r="BE198" s="12">
        <v>0.461891</v>
      </c>
      <c r="BF198" s="12">
        <v>3.3072</v>
      </c>
      <c r="BG198" s="12">
        <v>16.9727</v>
      </c>
      <c r="BH198" s="12">
        <v>0.0506548</v>
      </c>
      <c r="BI198" s="12">
        <v>20.8546</v>
      </c>
    </row>
    <row r="199">
      <c r="A199" s="12" t="s">
        <v>227</v>
      </c>
      <c r="B199" s="12">
        <v>300.0</v>
      </c>
      <c r="C199" s="12">
        <v>36.0</v>
      </c>
      <c r="D199" s="12">
        <v>18.0</v>
      </c>
      <c r="E199" s="12">
        <v>40.0</v>
      </c>
      <c r="F199" s="12">
        <v>14.0</v>
      </c>
      <c r="G199" s="12">
        <v>0.2</v>
      </c>
      <c r="H199" s="12">
        <v>2.0</v>
      </c>
      <c r="I199" s="12">
        <v>2.0</v>
      </c>
      <c r="J199" s="12">
        <v>2.0</v>
      </c>
      <c r="K199" s="12">
        <v>2.0</v>
      </c>
      <c r="L199" s="12">
        <v>2822.41</v>
      </c>
      <c r="M199" s="12">
        <v>287.0</v>
      </c>
      <c r="N199" s="12">
        <v>283.0</v>
      </c>
      <c r="O199" s="12">
        <f t="shared" si="1"/>
        <v>0.9860627178</v>
      </c>
      <c r="P199" s="22">
        <f t="shared" si="2"/>
        <v>282.870644</v>
      </c>
      <c r="Q199" s="22">
        <v>0.985612</v>
      </c>
      <c r="R199" s="12">
        <v>8.77778</v>
      </c>
      <c r="S199" s="12">
        <v>316.0</v>
      </c>
      <c r="T199" s="12">
        <v>152.0</v>
      </c>
      <c r="U199" s="12">
        <v>4649.0</v>
      </c>
      <c r="V199" s="12">
        <v>1.81579</v>
      </c>
      <c r="W199" s="12">
        <v>30.5855</v>
      </c>
      <c r="X199" s="12">
        <v>8.44444</v>
      </c>
      <c r="Y199" s="12">
        <v>0.603175</v>
      </c>
      <c r="Z199" s="12">
        <v>2181.0</v>
      </c>
      <c r="AA199" s="12">
        <v>155.786</v>
      </c>
      <c r="AB199" s="12">
        <v>3.0</v>
      </c>
      <c r="AC199" s="12">
        <v>8.0</v>
      </c>
      <c r="AD199" s="12">
        <v>4.68638</v>
      </c>
      <c r="AE199" s="12">
        <v>29.8571</v>
      </c>
      <c r="AF199" s="12">
        <v>4.04067</v>
      </c>
      <c r="AG199" s="12">
        <v>748.0</v>
      </c>
      <c r="AH199" s="12">
        <v>25.0526</v>
      </c>
      <c r="AI199" s="12">
        <v>22.5714</v>
      </c>
      <c r="AJ199" s="12">
        <v>3.62342</v>
      </c>
      <c r="AK199" s="12">
        <v>532.429</v>
      </c>
      <c r="AL199" s="12">
        <v>23.5886</v>
      </c>
      <c r="AM199" s="12">
        <v>3.62342</v>
      </c>
      <c r="AN199" s="12">
        <v>23.5886</v>
      </c>
      <c r="AO199" s="12">
        <v>7.0</v>
      </c>
      <c r="AP199" s="12">
        <v>39.0</v>
      </c>
      <c r="AQ199" s="12">
        <v>23.5886</v>
      </c>
      <c r="AR199" s="12">
        <v>8.44444</v>
      </c>
      <c r="AS199" s="12">
        <v>152.0</v>
      </c>
      <c r="AT199" s="12">
        <v>2.22222</v>
      </c>
      <c r="AU199" s="12">
        <v>40.0</v>
      </c>
      <c r="AV199" s="12">
        <v>78189.5</v>
      </c>
      <c r="AW199" s="19">
        <v>1407410.0</v>
      </c>
      <c r="AX199" s="12">
        <v>2.77109</v>
      </c>
      <c r="AY199" s="12">
        <v>49.8796</v>
      </c>
      <c r="AZ199" s="12">
        <v>0.250473</v>
      </c>
      <c r="BA199" s="12">
        <v>0.233844</v>
      </c>
      <c r="BB199" s="12">
        <v>0.233844</v>
      </c>
      <c r="BC199" s="12">
        <v>7.47841</v>
      </c>
      <c r="BD199" s="12">
        <v>5.2782</v>
      </c>
      <c r="BE199" s="12">
        <v>0.291652</v>
      </c>
      <c r="BF199" s="12">
        <v>2.40132</v>
      </c>
      <c r="BG199" s="12">
        <v>15.1848</v>
      </c>
      <c r="BH199" s="12">
        <v>0.0421544</v>
      </c>
      <c r="BI199" s="12">
        <v>17.9739</v>
      </c>
    </row>
    <row r="200">
      <c r="A200" s="12" t="s">
        <v>228</v>
      </c>
      <c r="B200" s="12">
        <v>300.0</v>
      </c>
      <c r="C200" s="12">
        <v>36.0</v>
      </c>
      <c r="D200" s="12">
        <v>18.0</v>
      </c>
      <c r="E200" s="12">
        <v>40.0</v>
      </c>
      <c r="F200" s="12">
        <v>14.0</v>
      </c>
      <c r="G200" s="12">
        <v>0.2</v>
      </c>
      <c r="H200" s="12">
        <v>2.0</v>
      </c>
      <c r="I200" s="12">
        <v>2.0</v>
      </c>
      <c r="J200" s="12">
        <v>2.0</v>
      </c>
      <c r="K200" s="12">
        <v>2.0</v>
      </c>
      <c r="L200" s="12">
        <v>2259.28</v>
      </c>
      <c r="M200" s="12">
        <v>286.0</v>
      </c>
      <c r="N200" s="12">
        <v>219.0</v>
      </c>
      <c r="O200" s="12">
        <f t="shared" si="1"/>
        <v>0.7657342657</v>
      </c>
      <c r="P200" s="22">
        <f t="shared" si="2"/>
        <v>280.946952</v>
      </c>
      <c r="Q200" s="22">
        <v>0.982332</v>
      </c>
      <c r="R200" s="12">
        <v>8.77778</v>
      </c>
      <c r="S200" s="12">
        <v>316.0</v>
      </c>
      <c r="T200" s="12">
        <v>150.0</v>
      </c>
      <c r="U200" s="12">
        <v>4030.0</v>
      </c>
      <c r="V200" s="12">
        <v>1.84</v>
      </c>
      <c r="W200" s="12">
        <v>26.8667</v>
      </c>
      <c r="X200" s="12">
        <v>8.33333</v>
      </c>
      <c r="Y200" s="12">
        <v>0.595238</v>
      </c>
      <c r="Z200" s="12">
        <v>3297.0</v>
      </c>
      <c r="AA200" s="12">
        <v>235.5</v>
      </c>
      <c r="AB200" s="12">
        <v>3.0</v>
      </c>
      <c r="AC200" s="12">
        <v>8.0</v>
      </c>
      <c r="AD200" s="12">
        <v>5.39369</v>
      </c>
      <c r="AE200" s="12">
        <v>30.7857</v>
      </c>
      <c r="AF200" s="12">
        <v>4.05336</v>
      </c>
      <c r="AG200" s="12">
        <v>679.0</v>
      </c>
      <c r="AH200" s="12">
        <v>22.0557</v>
      </c>
      <c r="AI200" s="12">
        <v>23.0</v>
      </c>
      <c r="AJ200" s="12">
        <v>3.63043</v>
      </c>
      <c r="AK200" s="12">
        <v>469.571</v>
      </c>
      <c r="AL200" s="12">
        <v>20.4161</v>
      </c>
      <c r="AM200" s="12">
        <v>3.63043</v>
      </c>
      <c r="AN200" s="12">
        <v>20.4161</v>
      </c>
      <c r="AO200" s="12">
        <v>7.0</v>
      </c>
      <c r="AP200" s="12">
        <v>37.0</v>
      </c>
      <c r="AQ200" s="12">
        <v>20.4161</v>
      </c>
      <c r="AR200" s="12">
        <v>8.33333</v>
      </c>
      <c r="AS200" s="12">
        <v>150.0</v>
      </c>
      <c r="AT200" s="12">
        <v>1.33333</v>
      </c>
      <c r="AU200" s="12">
        <v>24.0</v>
      </c>
      <c r="AV200" s="12">
        <v>64682.1</v>
      </c>
      <c r="AW200" s="19">
        <v>1164280.0</v>
      </c>
      <c r="AX200" s="12">
        <v>2.43142</v>
      </c>
      <c r="AY200" s="12">
        <v>43.7656</v>
      </c>
      <c r="AZ200" s="12">
        <v>0.22199</v>
      </c>
      <c r="BA200" s="12">
        <v>0.204921</v>
      </c>
      <c r="BB200" s="12">
        <v>0.204921</v>
      </c>
      <c r="BC200" s="12">
        <v>6.83413</v>
      </c>
      <c r="BD200" s="12">
        <v>4.71319</v>
      </c>
      <c r="BE200" s="12">
        <v>0.427927</v>
      </c>
      <c r="BF200" s="12">
        <v>3.06277</v>
      </c>
      <c r="BG200" s="12">
        <v>14.7546</v>
      </c>
      <c r="BH200" s="12">
        <v>0.0515816</v>
      </c>
      <c r="BI200" s="12">
        <v>18.3518</v>
      </c>
    </row>
    <row r="201">
      <c r="A201" s="12" t="s">
        <v>229</v>
      </c>
      <c r="B201" s="12">
        <v>300.0</v>
      </c>
      <c r="C201" s="12">
        <v>36.0</v>
      </c>
      <c r="D201" s="12">
        <v>18.0</v>
      </c>
      <c r="E201" s="12">
        <v>40.0</v>
      </c>
      <c r="F201" s="12">
        <v>14.0</v>
      </c>
      <c r="G201" s="12">
        <v>0.2</v>
      </c>
      <c r="H201" s="12">
        <v>2.0</v>
      </c>
      <c r="I201" s="12">
        <v>2.0</v>
      </c>
      <c r="J201" s="12">
        <v>2.0</v>
      </c>
      <c r="K201" s="12">
        <v>2.14286</v>
      </c>
      <c r="L201" s="12">
        <v>2883.93</v>
      </c>
      <c r="M201" s="12">
        <v>276.0</v>
      </c>
      <c r="N201" s="12">
        <v>295.0</v>
      </c>
      <c r="O201" s="12">
        <f t="shared" si="1"/>
        <v>1.06884058</v>
      </c>
      <c r="P201" s="22">
        <f t="shared" si="2"/>
        <v>272.967036</v>
      </c>
      <c r="Q201" s="22">
        <v>0.989011</v>
      </c>
      <c r="R201" s="12">
        <v>8.44444</v>
      </c>
      <c r="S201" s="12">
        <v>304.0</v>
      </c>
      <c r="T201" s="12">
        <v>148.0</v>
      </c>
      <c r="U201" s="12">
        <v>4708.0</v>
      </c>
      <c r="V201" s="12">
        <v>1.85135</v>
      </c>
      <c r="W201" s="12">
        <v>31.8108</v>
      </c>
      <c r="X201" s="12">
        <v>8.22222</v>
      </c>
      <c r="Y201" s="12">
        <v>0.587302</v>
      </c>
      <c r="Z201" s="12">
        <v>2250.0</v>
      </c>
      <c r="AA201" s="12">
        <v>160.714</v>
      </c>
      <c r="AB201" s="12">
        <v>3.0</v>
      </c>
      <c r="AC201" s="12">
        <v>8.0</v>
      </c>
      <c r="AD201" s="12">
        <v>4.82089</v>
      </c>
      <c r="AE201" s="12">
        <v>28.2857</v>
      </c>
      <c r="AF201" s="12">
        <v>3.74495</v>
      </c>
      <c r="AG201" s="12">
        <v>661.643</v>
      </c>
      <c r="AH201" s="12">
        <v>23.3914</v>
      </c>
      <c r="AI201" s="12">
        <v>24.0</v>
      </c>
      <c r="AJ201" s="12">
        <v>3.55952</v>
      </c>
      <c r="AK201" s="12">
        <v>552.214</v>
      </c>
      <c r="AL201" s="12">
        <v>23.0089</v>
      </c>
      <c r="AM201" s="12">
        <v>3.55952</v>
      </c>
      <c r="AN201" s="12">
        <v>23.0089</v>
      </c>
      <c r="AO201" s="12">
        <v>5.0</v>
      </c>
      <c r="AP201" s="12">
        <v>38.0</v>
      </c>
      <c r="AQ201" s="12">
        <v>23.0089</v>
      </c>
      <c r="AR201" s="12">
        <v>8.22222</v>
      </c>
      <c r="AS201" s="12">
        <v>148.0</v>
      </c>
      <c r="AT201" s="12">
        <v>1.94444</v>
      </c>
      <c r="AU201" s="12">
        <v>35.0</v>
      </c>
      <c r="AV201" s="12">
        <v>78274.0</v>
      </c>
      <c r="AW201" s="19">
        <v>1408930.0</v>
      </c>
      <c r="AX201" s="12">
        <v>2.83927</v>
      </c>
      <c r="AY201" s="12">
        <v>51.1069</v>
      </c>
      <c r="AZ201" s="12">
        <v>0.236666</v>
      </c>
      <c r="BA201" s="12">
        <v>0.232285</v>
      </c>
      <c r="BB201" s="12">
        <v>0.232285</v>
      </c>
      <c r="BC201" s="12">
        <v>6.69427</v>
      </c>
      <c r="BD201" s="12">
        <v>5.57484</v>
      </c>
      <c r="BE201" s="12">
        <v>0.332727</v>
      </c>
      <c r="BF201" s="12">
        <v>2.27536</v>
      </c>
      <c r="BG201" s="12">
        <v>17.3714</v>
      </c>
      <c r="BH201" s="12">
        <v>0.0430407</v>
      </c>
      <c r="BI201" s="12">
        <v>20.0693</v>
      </c>
    </row>
    <row r="202">
      <c r="A202" s="12" t="s">
        <v>230</v>
      </c>
      <c r="B202" s="12">
        <v>400.0</v>
      </c>
      <c r="C202" s="12">
        <v>48.0</v>
      </c>
      <c r="D202" s="12">
        <v>24.0</v>
      </c>
      <c r="E202" s="12">
        <v>40.0</v>
      </c>
      <c r="F202" s="12">
        <v>14.0</v>
      </c>
      <c r="G202" s="12">
        <v>0.2</v>
      </c>
      <c r="H202" s="12">
        <v>2.0</v>
      </c>
      <c r="I202" s="12">
        <v>2.0</v>
      </c>
      <c r="J202" s="12">
        <v>2.0</v>
      </c>
      <c r="K202" s="12">
        <v>2.14286</v>
      </c>
      <c r="L202" s="12">
        <v>2535.15</v>
      </c>
      <c r="M202" s="12">
        <v>376.0</v>
      </c>
      <c r="N202" s="12">
        <v>181.0</v>
      </c>
      <c r="O202" s="12">
        <f t="shared" si="1"/>
        <v>0.4813829787</v>
      </c>
      <c r="P202" s="22">
        <f t="shared" si="2"/>
        <v>374.994576</v>
      </c>
      <c r="Q202" s="22">
        <v>0.997326</v>
      </c>
      <c r="R202" s="12">
        <v>9.125</v>
      </c>
      <c r="S202" s="12">
        <v>438.0</v>
      </c>
      <c r="T202" s="12">
        <v>211.0</v>
      </c>
      <c r="U202" s="12">
        <v>5679.0</v>
      </c>
      <c r="V202" s="12">
        <v>1.77251</v>
      </c>
      <c r="W202" s="12">
        <v>26.9147</v>
      </c>
      <c r="X202" s="12">
        <v>8.79167</v>
      </c>
      <c r="Y202" s="12">
        <v>0.627976</v>
      </c>
      <c r="Z202" s="12">
        <v>2766.0</v>
      </c>
      <c r="AA202" s="12">
        <v>197.571</v>
      </c>
      <c r="AB202" s="12">
        <v>3.0</v>
      </c>
      <c r="AC202" s="12">
        <v>7.0</v>
      </c>
      <c r="AD202" s="12">
        <v>4.73391</v>
      </c>
      <c r="AE202" s="12">
        <v>39.6429</v>
      </c>
      <c r="AF202" s="12">
        <v>3.96577</v>
      </c>
      <c r="AG202" s="12">
        <v>874.143</v>
      </c>
      <c r="AH202" s="12">
        <v>22.0505</v>
      </c>
      <c r="AI202" s="12">
        <v>30.4286</v>
      </c>
      <c r="AJ202" s="12">
        <v>3.55164</v>
      </c>
      <c r="AK202" s="12">
        <v>622.5</v>
      </c>
      <c r="AL202" s="12">
        <v>20.4577</v>
      </c>
      <c r="AM202" s="12">
        <v>3.55164</v>
      </c>
      <c r="AN202" s="12">
        <v>20.4577</v>
      </c>
      <c r="AO202" s="12">
        <v>7.0</v>
      </c>
      <c r="AP202" s="12">
        <v>34.0</v>
      </c>
      <c r="AQ202" s="12">
        <v>20.4577</v>
      </c>
      <c r="AR202" s="12">
        <v>8.79167</v>
      </c>
      <c r="AS202" s="12">
        <v>211.0</v>
      </c>
      <c r="AT202" s="12">
        <v>1.45833</v>
      </c>
      <c r="AU202" s="12">
        <v>35.0</v>
      </c>
      <c r="AV202" s="12">
        <v>67922.8</v>
      </c>
      <c r="AW202" s="19">
        <v>1630150.0</v>
      </c>
      <c r="AX202" s="12">
        <v>2.58954</v>
      </c>
      <c r="AY202" s="12">
        <v>62.149</v>
      </c>
      <c r="AZ202" s="12">
        <v>0.223293</v>
      </c>
      <c r="BA202" s="12">
        <v>0.207359</v>
      </c>
      <c r="BB202" s="12">
        <v>0.207359</v>
      </c>
      <c r="BC202" s="12">
        <v>8.85197</v>
      </c>
      <c r="BD202" s="12">
        <v>6.30964</v>
      </c>
      <c r="BE202" s="12">
        <v>0.501931</v>
      </c>
      <c r="BF202" s="12">
        <v>8.97501</v>
      </c>
      <c r="BG202" s="12">
        <v>61.1563</v>
      </c>
      <c r="BH202" s="12">
        <v>0.0785345</v>
      </c>
      <c r="BI202" s="12">
        <v>70.794</v>
      </c>
    </row>
    <row r="203">
      <c r="A203" s="12" t="s">
        <v>231</v>
      </c>
      <c r="B203" s="12">
        <v>400.0</v>
      </c>
      <c r="C203" s="12">
        <v>48.0</v>
      </c>
      <c r="D203" s="12">
        <v>24.0</v>
      </c>
      <c r="E203" s="12">
        <v>40.0</v>
      </c>
      <c r="F203" s="12">
        <v>14.0</v>
      </c>
      <c r="G203" s="12">
        <v>0.2</v>
      </c>
      <c r="H203" s="12">
        <v>2.0</v>
      </c>
      <c r="I203" s="12">
        <v>2.0</v>
      </c>
      <c r="J203" s="12">
        <v>2.0</v>
      </c>
      <c r="K203" s="12">
        <v>2.14286</v>
      </c>
      <c r="L203" s="12">
        <v>4551.23</v>
      </c>
      <c r="M203" s="12">
        <v>366.0</v>
      </c>
      <c r="N203" s="12">
        <v>100.0</v>
      </c>
      <c r="O203" s="12">
        <f t="shared" si="1"/>
        <v>0.2732240437</v>
      </c>
      <c r="P203" s="22">
        <f t="shared" si="2"/>
        <v>358.486752</v>
      </c>
      <c r="Q203" s="22">
        <v>0.979472</v>
      </c>
      <c r="R203" s="12">
        <v>8.75</v>
      </c>
      <c r="S203" s="12">
        <v>420.0</v>
      </c>
      <c r="T203" s="12">
        <v>202.0</v>
      </c>
      <c r="U203" s="12">
        <v>6035.0</v>
      </c>
      <c r="V203" s="12">
        <v>1.74257</v>
      </c>
      <c r="W203" s="12">
        <v>29.8762</v>
      </c>
      <c r="X203" s="12">
        <v>8.41667</v>
      </c>
      <c r="Y203" s="12">
        <v>0.60119</v>
      </c>
      <c r="Z203" s="12">
        <v>3185.0</v>
      </c>
      <c r="AA203" s="12">
        <v>227.5</v>
      </c>
      <c r="AB203" s="12">
        <v>3.0</v>
      </c>
      <c r="AC203" s="12">
        <v>8.0</v>
      </c>
      <c r="AD203" s="12">
        <v>4.7394</v>
      </c>
      <c r="AE203" s="12">
        <v>40.5714</v>
      </c>
      <c r="AF203" s="12">
        <v>3.84331</v>
      </c>
      <c r="AG203" s="12">
        <v>961.857</v>
      </c>
      <c r="AH203" s="12">
        <v>23.7077</v>
      </c>
      <c r="AI203" s="12">
        <v>33.5</v>
      </c>
      <c r="AJ203" s="12">
        <v>3.54797</v>
      </c>
      <c r="AK203" s="12">
        <v>762.857</v>
      </c>
      <c r="AL203" s="12">
        <v>22.7719</v>
      </c>
      <c r="AM203" s="12">
        <v>3.54797</v>
      </c>
      <c r="AN203" s="12">
        <v>22.7719</v>
      </c>
      <c r="AO203" s="12">
        <v>7.0</v>
      </c>
      <c r="AP203" s="12">
        <v>37.0</v>
      </c>
      <c r="AQ203" s="12">
        <v>22.7719</v>
      </c>
      <c r="AR203" s="12">
        <v>8.41667</v>
      </c>
      <c r="AS203" s="12">
        <v>202.0</v>
      </c>
      <c r="AT203" s="12">
        <v>1.66667</v>
      </c>
      <c r="AU203" s="12">
        <v>40.0</v>
      </c>
      <c r="AV203" s="12">
        <v>75467.8</v>
      </c>
      <c r="AW203" s="19">
        <v>1811230.0</v>
      </c>
      <c r="AX203" s="12">
        <v>2.73343</v>
      </c>
      <c r="AY203" s="12">
        <v>65.6024</v>
      </c>
      <c r="AZ203" s="12">
        <v>0.241511</v>
      </c>
      <c r="BA203" s="12">
        <v>0.230258</v>
      </c>
      <c r="BB203" s="12">
        <v>0.230258</v>
      </c>
      <c r="BC203" s="12">
        <v>9.79845</v>
      </c>
      <c r="BD203" s="12">
        <v>7.71364</v>
      </c>
      <c r="BE203" s="12">
        <v>0.616079</v>
      </c>
      <c r="BF203" s="12">
        <v>8.05396</v>
      </c>
      <c r="BG203" s="12">
        <v>40.0335</v>
      </c>
      <c r="BH203" s="12">
        <v>0.0657254</v>
      </c>
      <c r="BI203" s="12">
        <v>48.8363</v>
      </c>
    </row>
    <row r="204">
      <c r="A204" s="12" t="s">
        <v>232</v>
      </c>
      <c r="B204" s="12">
        <v>400.0</v>
      </c>
      <c r="C204" s="12">
        <v>48.0</v>
      </c>
      <c r="D204" s="12">
        <v>24.0</v>
      </c>
      <c r="E204" s="12">
        <v>40.0</v>
      </c>
      <c r="F204" s="12">
        <v>14.0</v>
      </c>
      <c r="G204" s="12">
        <v>0.2</v>
      </c>
      <c r="H204" s="12">
        <v>2.0</v>
      </c>
      <c r="I204" s="12">
        <v>2.0</v>
      </c>
      <c r="J204" s="12">
        <v>2.0</v>
      </c>
      <c r="K204" s="12">
        <v>2.0</v>
      </c>
      <c r="L204" s="12">
        <v>3549.16</v>
      </c>
      <c r="M204" s="12">
        <v>367.0</v>
      </c>
      <c r="N204" s="12">
        <v>365.0</v>
      </c>
      <c r="O204" s="12">
        <f t="shared" si="1"/>
        <v>0.9945504087</v>
      </c>
      <c r="P204" s="22">
        <f t="shared" si="2"/>
        <v>360.84908</v>
      </c>
      <c r="Q204" s="22">
        <v>0.98324</v>
      </c>
      <c r="R204" s="12">
        <v>9.375</v>
      </c>
      <c r="S204" s="12">
        <v>450.0</v>
      </c>
      <c r="T204" s="12">
        <v>220.0</v>
      </c>
      <c r="U204" s="12">
        <v>5887.0</v>
      </c>
      <c r="V204" s="12">
        <v>1.69091</v>
      </c>
      <c r="W204" s="12">
        <v>26.7591</v>
      </c>
      <c r="X204" s="12">
        <v>9.16667</v>
      </c>
      <c r="Y204" s="12">
        <v>0.654762</v>
      </c>
      <c r="Z204" s="12">
        <v>3734.0</v>
      </c>
      <c r="AA204" s="12">
        <v>266.714</v>
      </c>
      <c r="AB204" s="12">
        <v>3.0</v>
      </c>
      <c r="AC204" s="12">
        <v>9.0</v>
      </c>
      <c r="AD204" s="12">
        <v>5.11034</v>
      </c>
      <c r="AE204" s="12">
        <v>40.5714</v>
      </c>
      <c r="AF204" s="12">
        <v>3.96831</v>
      </c>
      <c r="AG204" s="12">
        <v>893.643</v>
      </c>
      <c r="AH204" s="12">
        <v>22.0264</v>
      </c>
      <c r="AI204" s="12">
        <v>33.6429</v>
      </c>
      <c r="AJ204" s="12">
        <v>3.55414</v>
      </c>
      <c r="AK204" s="12">
        <v>681.571</v>
      </c>
      <c r="AL204" s="12">
        <v>20.259</v>
      </c>
      <c r="AM204" s="12">
        <v>3.55414</v>
      </c>
      <c r="AN204" s="12">
        <v>20.259</v>
      </c>
      <c r="AO204" s="12">
        <v>5.0</v>
      </c>
      <c r="AP204" s="12">
        <v>34.0</v>
      </c>
      <c r="AQ204" s="12">
        <v>20.259</v>
      </c>
      <c r="AR204" s="12">
        <v>9.16667</v>
      </c>
      <c r="AS204" s="12">
        <v>220.0</v>
      </c>
      <c r="AT204" s="12">
        <v>1.33333</v>
      </c>
      <c r="AU204" s="12">
        <v>32.0</v>
      </c>
      <c r="AV204" s="12">
        <v>71840.1</v>
      </c>
      <c r="AW204" s="19">
        <v>1724160.0</v>
      </c>
      <c r="AX204" s="12">
        <v>2.64684</v>
      </c>
      <c r="AY204" s="12">
        <v>63.5242</v>
      </c>
      <c r="AZ204" s="12">
        <v>0.224284</v>
      </c>
      <c r="BA204" s="12">
        <v>0.204478</v>
      </c>
      <c r="BB204" s="12">
        <v>0.204478</v>
      </c>
      <c r="BC204" s="12">
        <v>9.09951</v>
      </c>
      <c r="BD204" s="12">
        <v>6.87923</v>
      </c>
      <c r="BE204" s="12">
        <v>0.617878</v>
      </c>
      <c r="BF204" s="12">
        <v>9.70182</v>
      </c>
      <c r="BG204" s="12">
        <v>42.241</v>
      </c>
      <c r="BH204" s="12">
        <v>0.0659505</v>
      </c>
      <c r="BI204" s="12">
        <v>52.6937</v>
      </c>
    </row>
    <row r="205">
      <c r="A205" s="12" t="s">
        <v>233</v>
      </c>
      <c r="B205" s="12">
        <v>400.0</v>
      </c>
      <c r="C205" s="12">
        <v>48.0</v>
      </c>
      <c r="D205" s="12">
        <v>24.0</v>
      </c>
      <c r="E205" s="12">
        <v>40.0</v>
      </c>
      <c r="F205" s="12">
        <v>14.0</v>
      </c>
      <c r="G205" s="12">
        <v>0.2</v>
      </c>
      <c r="H205" s="12">
        <v>2.0</v>
      </c>
      <c r="I205" s="12">
        <v>2.0</v>
      </c>
      <c r="J205" s="12">
        <v>2.0</v>
      </c>
      <c r="K205" s="12">
        <v>2.14286</v>
      </c>
      <c r="L205" s="12">
        <v>6203.89</v>
      </c>
      <c r="M205" s="12">
        <v>377.0</v>
      </c>
      <c r="N205" s="12">
        <v>883.0</v>
      </c>
      <c r="O205" s="12">
        <f t="shared" si="1"/>
        <v>2.342175066</v>
      </c>
      <c r="P205" s="22">
        <f t="shared" si="2"/>
        <v>366.289807</v>
      </c>
      <c r="Q205" s="22">
        <v>0.971591</v>
      </c>
      <c r="R205" s="12">
        <v>8.5</v>
      </c>
      <c r="S205" s="12">
        <v>408.0</v>
      </c>
      <c r="T205" s="12">
        <v>199.0</v>
      </c>
      <c r="U205" s="12">
        <v>6010.0</v>
      </c>
      <c r="V205" s="12">
        <v>1.80905</v>
      </c>
      <c r="W205" s="12">
        <v>30.201</v>
      </c>
      <c r="X205" s="12">
        <v>8.29167</v>
      </c>
      <c r="Y205" s="12">
        <v>0.592262</v>
      </c>
      <c r="Z205" s="12">
        <v>4658.0</v>
      </c>
      <c r="AA205" s="12">
        <v>332.714</v>
      </c>
      <c r="AB205" s="12">
        <v>3.0</v>
      </c>
      <c r="AC205" s="12">
        <v>8.0</v>
      </c>
      <c r="AD205" s="12">
        <v>5.19128</v>
      </c>
      <c r="AE205" s="12">
        <v>41.7143</v>
      </c>
      <c r="AF205" s="12">
        <v>4.09418</v>
      </c>
      <c r="AG205" s="12">
        <v>1032.21</v>
      </c>
      <c r="AH205" s="12">
        <v>24.7449</v>
      </c>
      <c r="AI205" s="12">
        <v>33.7143</v>
      </c>
      <c r="AJ205" s="12">
        <v>3.66737</v>
      </c>
      <c r="AK205" s="12">
        <v>776.786</v>
      </c>
      <c r="AL205" s="12">
        <v>23.0403</v>
      </c>
      <c r="AM205" s="12">
        <v>3.66737</v>
      </c>
      <c r="AN205" s="12">
        <v>23.0403</v>
      </c>
      <c r="AO205" s="12">
        <v>9.0</v>
      </c>
      <c r="AP205" s="12">
        <v>37.0</v>
      </c>
      <c r="AQ205" s="12">
        <v>23.0403</v>
      </c>
      <c r="AR205" s="12">
        <v>8.29167</v>
      </c>
      <c r="AS205" s="12">
        <v>199.0</v>
      </c>
      <c r="AT205" s="12">
        <v>1.95833</v>
      </c>
      <c r="AU205" s="12">
        <v>47.0</v>
      </c>
      <c r="AV205" s="12">
        <v>74537.1</v>
      </c>
      <c r="AW205" s="19">
        <v>1788890.0</v>
      </c>
      <c r="AX205" s="12">
        <v>2.72171</v>
      </c>
      <c r="AY205" s="12">
        <v>65.321</v>
      </c>
      <c r="AZ205" s="12">
        <v>0.25158</v>
      </c>
      <c r="BA205" s="12">
        <v>0.232742</v>
      </c>
      <c r="BB205" s="12">
        <v>0.232742</v>
      </c>
      <c r="BC205" s="12">
        <v>10.4945</v>
      </c>
      <c r="BD205" s="12">
        <v>7.84671</v>
      </c>
      <c r="BE205" s="12">
        <v>0.770906</v>
      </c>
      <c r="BF205" s="12">
        <v>10.8244</v>
      </c>
      <c r="BG205" s="12">
        <v>38.5044</v>
      </c>
      <c r="BH205" s="12">
        <v>0.0667164</v>
      </c>
      <c r="BI205" s="12">
        <v>50.2354</v>
      </c>
    </row>
    <row r="206">
      <c r="A206" s="12" t="s">
        <v>234</v>
      </c>
      <c r="B206" s="12">
        <v>400.0</v>
      </c>
      <c r="C206" s="12">
        <v>48.0</v>
      </c>
      <c r="D206" s="12">
        <v>24.0</v>
      </c>
      <c r="E206" s="12">
        <v>40.0</v>
      </c>
      <c r="F206" s="12">
        <v>14.0</v>
      </c>
      <c r="G206" s="12">
        <v>0.2</v>
      </c>
      <c r="H206" s="12">
        <v>2.0</v>
      </c>
      <c r="I206" s="12">
        <v>2.0</v>
      </c>
      <c r="J206" s="12">
        <v>2.0</v>
      </c>
      <c r="K206" s="12">
        <v>2.0</v>
      </c>
      <c r="L206" s="12">
        <v>3077.92</v>
      </c>
      <c r="M206" s="12">
        <v>389.0</v>
      </c>
      <c r="N206" s="12">
        <v>294.0</v>
      </c>
      <c r="O206" s="12">
        <f t="shared" si="1"/>
        <v>0.7557840617</v>
      </c>
      <c r="P206" s="22">
        <f t="shared" si="2"/>
        <v>383.757447</v>
      </c>
      <c r="Q206" s="22">
        <v>0.986523</v>
      </c>
      <c r="R206" s="12">
        <v>9.20833</v>
      </c>
      <c r="S206" s="12">
        <v>442.0</v>
      </c>
      <c r="T206" s="12">
        <v>214.0</v>
      </c>
      <c r="U206" s="12">
        <v>5560.0</v>
      </c>
      <c r="V206" s="12">
        <v>1.76168</v>
      </c>
      <c r="W206" s="12">
        <v>25.9813</v>
      </c>
      <c r="X206" s="12">
        <v>8.91667</v>
      </c>
      <c r="Y206" s="12">
        <v>0.636905</v>
      </c>
      <c r="Z206" s="12">
        <v>4527.0</v>
      </c>
      <c r="AA206" s="12">
        <v>323.357</v>
      </c>
      <c r="AB206" s="12">
        <v>3.0</v>
      </c>
      <c r="AC206" s="12">
        <v>8.0</v>
      </c>
      <c r="AD206" s="12">
        <v>5.46477</v>
      </c>
      <c r="AE206" s="12">
        <v>40.1429</v>
      </c>
      <c r="AF206" s="12">
        <v>4.07295</v>
      </c>
      <c r="AG206" s="12">
        <v>874.857</v>
      </c>
      <c r="AH206" s="12">
        <v>21.7936</v>
      </c>
      <c r="AI206" s="12">
        <v>30.0</v>
      </c>
      <c r="AJ206" s="12">
        <v>3.6381</v>
      </c>
      <c r="AK206" s="12">
        <v>608.071</v>
      </c>
      <c r="AL206" s="12">
        <v>20.269</v>
      </c>
      <c r="AM206" s="12">
        <v>3.6381</v>
      </c>
      <c r="AN206" s="12">
        <v>20.269</v>
      </c>
      <c r="AO206" s="12">
        <v>7.0</v>
      </c>
      <c r="AP206" s="12">
        <v>39.0</v>
      </c>
      <c r="AQ206" s="12">
        <v>20.269</v>
      </c>
      <c r="AR206" s="12">
        <v>8.91667</v>
      </c>
      <c r="AS206" s="12">
        <v>214.0</v>
      </c>
      <c r="AT206" s="12">
        <v>0.958333</v>
      </c>
      <c r="AU206" s="12">
        <v>23.0</v>
      </c>
      <c r="AV206" s="12">
        <v>66996.8</v>
      </c>
      <c r="AW206" s="19">
        <v>1607920.0</v>
      </c>
      <c r="AX206" s="12">
        <v>2.45558</v>
      </c>
      <c r="AY206" s="12">
        <v>58.9339</v>
      </c>
      <c r="AZ206" s="12">
        <v>0.218233</v>
      </c>
      <c r="BA206" s="12">
        <v>0.200123</v>
      </c>
      <c r="BB206" s="12">
        <v>0.200123</v>
      </c>
      <c r="BC206" s="12">
        <v>8.76048</v>
      </c>
      <c r="BD206" s="12">
        <v>6.00368</v>
      </c>
      <c r="BE206" s="12">
        <v>0.672819</v>
      </c>
      <c r="BF206" s="12">
        <v>11.752</v>
      </c>
      <c r="BG206" s="12">
        <v>55.7672</v>
      </c>
      <c r="BH206" s="12">
        <v>0.0561397</v>
      </c>
      <c r="BI206" s="12">
        <v>68.3122</v>
      </c>
    </row>
    <row r="207">
      <c r="A207" s="12" t="s">
        <v>235</v>
      </c>
      <c r="B207" s="12">
        <v>400.0</v>
      </c>
      <c r="C207" s="12">
        <v>48.0</v>
      </c>
      <c r="D207" s="12">
        <v>24.0</v>
      </c>
      <c r="E207" s="12">
        <v>40.0</v>
      </c>
      <c r="F207" s="12">
        <v>14.0</v>
      </c>
      <c r="G207" s="12">
        <v>0.2</v>
      </c>
      <c r="H207" s="12">
        <v>2.0</v>
      </c>
      <c r="I207" s="12">
        <v>2.0</v>
      </c>
      <c r="J207" s="12">
        <v>2.0</v>
      </c>
      <c r="K207" s="12">
        <v>2.0</v>
      </c>
      <c r="L207" s="12">
        <v>6083.43</v>
      </c>
      <c r="M207" s="12">
        <v>368.0</v>
      </c>
      <c r="N207" s="12">
        <v>855.0</v>
      </c>
      <c r="O207" s="12">
        <f t="shared" si="1"/>
        <v>2.323369565</v>
      </c>
      <c r="P207" s="22">
        <f t="shared" si="2"/>
        <v>355.049712</v>
      </c>
      <c r="Q207" s="22">
        <v>0.964809</v>
      </c>
      <c r="R207" s="12">
        <v>8.66667</v>
      </c>
      <c r="S207" s="12">
        <v>416.0</v>
      </c>
      <c r="T207" s="12">
        <v>203.0</v>
      </c>
      <c r="U207" s="12">
        <v>6096.0</v>
      </c>
      <c r="V207" s="12">
        <v>1.71921</v>
      </c>
      <c r="W207" s="12">
        <v>30.0296</v>
      </c>
      <c r="X207" s="12">
        <v>8.45833</v>
      </c>
      <c r="Y207" s="12">
        <v>0.604167</v>
      </c>
      <c r="Z207" s="12">
        <v>2950.0</v>
      </c>
      <c r="AA207" s="12">
        <v>210.714</v>
      </c>
      <c r="AB207" s="12">
        <v>3.0</v>
      </c>
      <c r="AC207" s="12">
        <v>8.0</v>
      </c>
      <c r="AD207" s="12">
        <v>4.42949</v>
      </c>
      <c r="AE207" s="12">
        <v>42.5714</v>
      </c>
      <c r="AF207" s="12">
        <v>3.91611</v>
      </c>
      <c r="AG207" s="12">
        <v>1043.14</v>
      </c>
      <c r="AH207" s="12">
        <v>24.5034</v>
      </c>
      <c r="AI207" s="12">
        <v>38.1429</v>
      </c>
      <c r="AJ207" s="12">
        <v>3.50936</v>
      </c>
      <c r="AK207" s="12">
        <v>845.214</v>
      </c>
      <c r="AL207" s="12">
        <v>22.1592</v>
      </c>
      <c r="AM207" s="12">
        <v>3.50936</v>
      </c>
      <c r="AN207" s="12">
        <v>22.1592</v>
      </c>
      <c r="AO207" s="12">
        <v>7.0</v>
      </c>
      <c r="AP207" s="12">
        <v>40.0</v>
      </c>
      <c r="AQ207" s="12">
        <v>22.1592</v>
      </c>
      <c r="AR207" s="12">
        <v>8.45833</v>
      </c>
      <c r="AS207" s="12">
        <v>203.0</v>
      </c>
      <c r="AT207" s="12">
        <v>1.875</v>
      </c>
      <c r="AU207" s="12">
        <v>45.0</v>
      </c>
      <c r="AV207" s="12">
        <v>75351.3</v>
      </c>
      <c r="AW207" s="19">
        <v>1808430.0</v>
      </c>
      <c r="AX207" s="12">
        <v>2.76303</v>
      </c>
      <c r="AY207" s="12">
        <v>66.3127</v>
      </c>
      <c r="AZ207" s="12">
        <v>0.257878</v>
      </c>
      <c r="BA207" s="12">
        <v>0.224312</v>
      </c>
      <c r="BB207" s="12">
        <v>0.224312</v>
      </c>
      <c r="BC207" s="12">
        <v>10.9782</v>
      </c>
      <c r="BD207" s="12">
        <v>8.55591</v>
      </c>
      <c r="BE207" s="12">
        <v>0.640959</v>
      </c>
      <c r="BF207" s="12">
        <v>12.6177</v>
      </c>
      <c r="BG207" s="12">
        <v>30.8188</v>
      </c>
      <c r="BH207" s="12">
        <v>0.07155</v>
      </c>
      <c r="BI207" s="12">
        <v>44.2127</v>
      </c>
    </row>
    <row r="208">
      <c r="A208" s="12" t="s">
        <v>236</v>
      </c>
      <c r="B208" s="12">
        <v>400.0</v>
      </c>
      <c r="C208" s="12">
        <v>48.0</v>
      </c>
      <c r="D208" s="12">
        <v>24.0</v>
      </c>
      <c r="E208" s="12">
        <v>40.0</v>
      </c>
      <c r="F208" s="12">
        <v>14.0</v>
      </c>
      <c r="G208" s="12">
        <v>0.2</v>
      </c>
      <c r="H208" s="12">
        <v>2.0</v>
      </c>
      <c r="I208" s="12">
        <v>2.0</v>
      </c>
      <c r="J208" s="12">
        <v>2.0</v>
      </c>
      <c r="K208" s="12">
        <v>2.0</v>
      </c>
      <c r="L208" s="12">
        <v>3356.79</v>
      </c>
      <c r="M208" s="12">
        <v>384.0</v>
      </c>
      <c r="N208" s="12">
        <v>342.0</v>
      </c>
      <c r="O208" s="12">
        <f t="shared" si="1"/>
        <v>0.890625</v>
      </c>
      <c r="P208" s="22">
        <f t="shared" si="2"/>
        <v>379.92576</v>
      </c>
      <c r="Q208" s="22">
        <v>0.98939</v>
      </c>
      <c r="R208" s="12">
        <v>9.45833</v>
      </c>
      <c r="S208" s="12">
        <v>454.0</v>
      </c>
      <c r="T208" s="12">
        <v>219.0</v>
      </c>
      <c r="U208" s="12">
        <v>5713.0</v>
      </c>
      <c r="V208" s="12">
        <v>1.73516</v>
      </c>
      <c r="W208" s="12">
        <v>26.0868</v>
      </c>
      <c r="X208" s="12">
        <v>9.125</v>
      </c>
      <c r="Y208" s="12">
        <v>0.651786</v>
      </c>
      <c r="Z208" s="12">
        <v>4467.0</v>
      </c>
      <c r="AA208" s="12">
        <v>319.071</v>
      </c>
      <c r="AB208" s="12">
        <v>3.0</v>
      </c>
      <c r="AC208" s="12">
        <v>8.0</v>
      </c>
      <c r="AD208" s="12">
        <v>5.40542</v>
      </c>
      <c r="AE208" s="12">
        <v>39.4286</v>
      </c>
      <c r="AF208" s="12">
        <v>4.10145</v>
      </c>
      <c r="AG208" s="12">
        <v>871.429</v>
      </c>
      <c r="AH208" s="12">
        <v>22.1014</v>
      </c>
      <c r="AI208" s="12">
        <v>32.2143</v>
      </c>
      <c r="AJ208" s="12">
        <v>3.60532</v>
      </c>
      <c r="AK208" s="12">
        <v>647.286</v>
      </c>
      <c r="AL208" s="12">
        <v>20.0931</v>
      </c>
      <c r="AM208" s="12">
        <v>3.60532</v>
      </c>
      <c r="AN208" s="12">
        <v>20.0931</v>
      </c>
      <c r="AO208" s="12">
        <v>5.0</v>
      </c>
      <c r="AP208" s="12">
        <v>37.0</v>
      </c>
      <c r="AQ208" s="12">
        <v>20.0931</v>
      </c>
      <c r="AR208" s="12">
        <v>9.125</v>
      </c>
      <c r="AS208" s="12">
        <v>219.0</v>
      </c>
      <c r="AT208" s="12">
        <v>1.25</v>
      </c>
      <c r="AU208" s="12">
        <v>30.0</v>
      </c>
      <c r="AV208" s="12">
        <v>68616.4</v>
      </c>
      <c r="AW208" s="19">
        <v>1646790.0</v>
      </c>
      <c r="AX208" s="12">
        <v>2.57114</v>
      </c>
      <c r="AY208" s="12">
        <v>61.7074</v>
      </c>
      <c r="AZ208" s="12">
        <v>0.224096</v>
      </c>
      <c r="BA208" s="12">
        <v>0.201405</v>
      </c>
      <c r="BB208" s="12">
        <v>0.201405</v>
      </c>
      <c r="BC208" s="12">
        <v>8.83578</v>
      </c>
      <c r="BD208" s="12">
        <v>6.48812</v>
      </c>
      <c r="BE208" s="12">
        <v>0.664726</v>
      </c>
      <c r="BF208" s="12">
        <v>9.44694</v>
      </c>
      <c r="BG208" s="12">
        <v>35.5546</v>
      </c>
      <c r="BH208" s="12">
        <v>0.0639981</v>
      </c>
      <c r="BI208" s="12">
        <v>45.8047</v>
      </c>
    </row>
    <row r="209">
      <c r="A209" s="12" t="s">
        <v>237</v>
      </c>
      <c r="B209" s="12">
        <v>400.0</v>
      </c>
      <c r="C209" s="12">
        <v>48.0</v>
      </c>
      <c r="D209" s="12">
        <v>24.0</v>
      </c>
      <c r="E209" s="12">
        <v>40.0</v>
      </c>
      <c r="F209" s="12">
        <v>14.0</v>
      </c>
      <c r="G209" s="12">
        <v>0.2</v>
      </c>
      <c r="H209" s="12">
        <v>2.0</v>
      </c>
      <c r="I209" s="12">
        <v>2.0</v>
      </c>
      <c r="J209" s="12">
        <v>2.0</v>
      </c>
      <c r="K209" s="12">
        <v>2.0</v>
      </c>
      <c r="L209" s="12">
        <v>2842.93</v>
      </c>
      <c r="M209" s="12">
        <v>363.0</v>
      </c>
      <c r="N209" s="12">
        <v>216.0</v>
      </c>
      <c r="O209" s="12">
        <f t="shared" si="1"/>
        <v>0.5950413223</v>
      </c>
      <c r="P209" s="22">
        <f t="shared" si="2"/>
        <v>356.537148</v>
      </c>
      <c r="Q209" s="22">
        <v>0.982196</v>
      </c>
      <c r="R209" s="12">
        <v>8.58333</v>
      </c>
      <c r="S209" s="12">
        <v>412.0</v>
      </c>
      <c r="T209" s="12">
        <v>198.0</v>
      </c>
      <c r="U209" s="12">
        <v>5908.0</v>
      </c>
      <c r="V209" s="12">
        <v>1.71717</v>
      </c>
      <c r="W209" s="12">
        <v>29.8384</v>
      </c>
      <c r="X209" s="12">
        <v>8.25</v>
      </c>
      <c r="Y209" s="12">
        <v>0.589286</v>
      </c>
      <c r="Z209" s="12">
        <v>3138.0</v>
      </c>
      <c r="AA209" s="12">
        <v>224.143</v>
      </c>
      <c r="AB209" s="12">
        <v>3.0</v>
      </c>
      <c r="AC209" s="12">
        <v>8.0</v>
      </c>
      <c r="AD209" s="12">
        <v>4.6262</v>
      </c>
      <c r="AE209" s="12">
        <v>41.5714</v>
      </c>
      <c r="AF209" s="12">
        <v>3.90893</v>
      </c>
      <c r="AG209" s="12">
        <v>996.071</v>
      </c>
      <c r="AH209" s="12">
        <v>23.9605</v>
      </c>
      <c r="AI209" s="12">
        <v>34.1429</v>
      </c>
      <c r="AJ209" s="12">
        <v>3.57741</v>
      </c>
      <c r="AK209" s="12">
        <v>774.214</v>
      </c>
      <c r="AL209" s="12">
        <v>22.6757</v>
      </c>
      <c r="AM209" s="12">
        <v>3.57741</v>
      </c>
      <c r="AN209" s="12">
        <v>22.6757</v>
      </c>
      <c r="AO209" s="12">
        <v>7.0</v>
      </c>
      <c r="AP209" s="12">
        <v>37.0</v>
      </c>
      <c r="AQ209" s="12">
        <v>22.6757</v>
      </c>
      <c r="AR209" s="12">
        <v>8.25</v>
      </c>
      <c r="AS209" s="12">
        <v>198.0</v>
      </c>
      <c r="AT209" s="12">
        <v>1.66667</v>
      </c>
      <c r="AU209" s="12">
        <v>40.0</v>
      </c>
      <c r="AV209" s="12">
        <v>73455.6</v>
      </c>
      <c r="AW209" s="19">
        <v>1762930.0</v>
      </c>
      <c r="AX209" s="12">
        <v>2.66649</v>
      </c>
      <c r="AY209" s="12">
        <v>63.9958</v>
      </c>
      <c r="AZ209" s="12">
        <v>0.245345</v>
      </c>
      <c r="BA209" s="12">
        <v>0.229085</v>
      </c>
      <c r="BB209" s="12">
        <v>0.229085</v>
      </c>
      <c r="BC209" s="12">
        <v>10.1993</v>
      </c>
      <c r="BD209" s="12">
        <v>7.8216</v>
      </c>
      <c r="BE209" s="12">
        <v>0.647421</v>
      </c>
      <c r="BF209" s="12">
        <v>22.3926</v>
      </c>
      <c r="BG209" s="12">
        <v>44.3222</v>
      </c>
      <c r="BH209" s="12">
        <v>0.0753943</v>
      </c>
      <c r="BI209" s="12">
        <v>67.5034</v>
      </c>
    </row>
    <row r="210">
      <c r="A210" s="12" t="s">
        <v>238</v>
      </c>
      <c r="B210" s="12">
        <v>400.0</v>
      </c>
      <c r="C210" s="12">
        <v>48.0</v>
      </c>
      <c r="D210" s="12">
        <v>24.0</v>
      </c>
      <c r="E210" s="12">
        <v>40.0</v>
      </c>
      <c r="F210" s="12">
        <v>14.0</v>
      </c>
      <c r="G210" s="12">
        <v>0.2</v>
      </c>
      <c r="H210" s="12">
        <v>2.0</v>
      </c>
      <c r="I210" s="12">
        <v>2.0</v>
      </c>
      <c r="J210" s="12">
        <v>2.0</v>
      </c>
      <c r="K210" s="12">
        <v>2.0</v>
      </c>
      <c r="L210" s="12">
        <v>2334.75</v>
      </c>
      <c r="M210" s="12">
        <v>383.0</v>
      </c>
      <c r="N210" s="12">
        <v>140.0</v>
      </c>
      <c r="O210" s="12">
        <f t="shared" si="1"/>
        <v>0.365535248</v>
      </c>
      <c r="P210" s="22">
        <f t="shared" si="2"/>
        <v>375.754023</v>
      </c>
      <c r="Q210" s="22">
        <v>0.981081</v>
      </c>
      <c r="R210" s="12">
        <v>9.45833</v>
      </c>
      <c r="S210" s="12">
        <v>454.0</v>
      </c>
      <c r="T210" s="12">
        <v>218.0</v>
      </c>
      <c r="U210" s="12">
        <v>5685.0</v>
      </c>
      <c r="V210" s="12">
        <v>1.70183</v>
      </c>
      <c r="W210" s="12">
        <v>26.078</v>
      </c>
      <c r="X210" s="12">
        <v>9.08333</v>
      </c>
      <c r="Y210" s="12">
        <v>0.64881</v>
      </c>
      <c r="Z210" s="12">
        <v>3192.0</v>
      </c>
      <c r="AA210" s="12">
        <v>228.0</v>
      </c>
      <c r="AB210" s="12">
        <v>3.0</v>
      </c>
      <c r="AC210" s="12">
        <v>8.0</v>
      </c>
      <c r="AD210" s="12">
        <v>4.80013</v>
      </c>
      <c r="AE210" s="12">
        <v>40.9286</v>
      </c>
      <c r="AF210" s="12">
        <v>4.12914</v>
      </c>
      <c r="AG210" s="12">
        <v>944.0</v>
      </c>
      <c r="AH210" s="12">
        <v>23.0646</v>
      </c>
      <c r="AI210" s="12">
        <v>33.0</v>
      </c>
      <c r="AJ210" s="12">
        <v>3.53463</v>
      </c>
      <c r="AK210" s="12">
        <v>659.571</v>
      </c>
      <c r="AL210" s="12">
        <v>19.987</v>
      </c>
      <c r="AM210" s="12">
        <v>3.53463</v>
      </c>
      <c r="AN210" s="12">
        <v>19.987</v>
      </c>
      <c r="AO210" s="12">
        <v>5.0</v>
      </c>
      <c r="AP210" s="12">
        <v>34.0</v>
      </c>
      <c r="AQ210" s="12">
        <v>19.987</v>
      </c>
      <c r="AR210" s="12">
        <v>9.08333</v>
      </c>
      <c r="AS210" s="12">
        <v>218.0</v>
      </c>
      <c r="AT210" s="12">
        <v>1.45833</v>
      </c>
      <c r="AU210" s="12">
        <v>35.0</v>
      </c>
      <c r="AV210" s="12">
        <v>68114.7</v>
      </c>
      <c r="AW210" s="19">
        <v>1634750.0</v>
      </c>
      <c r="AX210" s="12">
        <v>2.57927</v>
      </c>
      <c r="AY210" s="12">
        <v>61.9024</v>
      </c>
      <c r="AZ210" s="12">
        <v>0.237894</v>
      </c>
      <c r="BA210" s="12">
        <v>0.198685</v>
      </c>
      <c r="BB210" s="12">
        <v>0.198685</v>
      </c>
      <c r="BC210" s="12">
        <v>9.73664</v>
      </c>
      <c r="BD210" s="12">
        <v>6.5566</v>
      </c>
      <c r="BE210" s="12">
        <v>0.529893</v>
      </c>
      <c r="BF210" s="12">
        <v>7.90332</v>
      </c>
      <c r="BG210" s="12">
        <v>44.7851</v>
      </c>
      <c r="BH210" s="12">
        <v>0.0698268</v>
      </c>
      <c r="BI210" s="12">
        <v>53.3795</v>
      </c>
    </row>
    <row r="211">
      <c r="A211" s="12" t="s">
        <v>239</v>
      </c>
      <c r="B211" s="12">
        <v>400.0</v>
      </c>
      <c r="C211" s="12">
        <v>48.0</v>
      </c>
      <c r="D211" s="12">
        <v>24.0</v>
      </c>
      <c r="E211" s="12">
        <v>40.0</v>
      </c>
      <c r="F211" s="12">
        <v>14.0</v>
      </c>
      <c r="G211" s="12">
        <v>0.2</v>
      </c>
      <c r="H211" s="12">
        <v>2.0</v>
      </c>
      <c r="I211" s="12">
        <v>2.0</v>
      </c>
      <c r="J211" s="12">
        <v>2.0</v>
      </c>
      <c r="K211" s="12">
        <v>2.14286</v>
      </c>
      <c r="L211" s="12">
        <v>5194.64</v>
      </c>
      <c r="M211" s="12">
        <v>367.0</v>
      </c>
      <c r="N211" s="12">
        <v>664.0</v>
      </c>
      <c r="O211" s="12">
        <f t="shared" si="1"/>
        <v>1.809264305</v>
      </c>
      <c r="P211" s="22">
        <f t="shared" si="2"/>
        <v>352.526621</v>
      </c>
      <c r="Q211" s="22">
        <v>0.960563</v>
      </c>
      <c r="R211" s="12">
        <v>8.70833</v>
      </c>
      <c r="S211" s="12">
        <v>418.0</v>
      </c>
      <c r="T211" s="12">
        <v>204.0</v>
      </c>
      <c r="U211" s="12">
        <v>6135.0</v>
      </c>
      <c r="V211" s="12">
        <v>1.72549</v>
      </c>
      <c r="W211" s="12">
        <v>30.0735</v>
      </c>
      <c r="X211" s="12">
        <v>8.5</v>
      </c>
      <c r="Y211" s="12">
        <v>0.607143</v>
      </c>
      <c r="Z211" s="12">
        <v>3257.0</v>
      </c>
      <c r="AA211" s="12">
        <v>232.643</v>
      </c>
      <c r="AB211" s="12">
        <v>3.0</v>
      </c>
      <c r="AC211" s="12">
        <v>8.0</v>
      </c>
      <c r="AD211" s="12">
        <v>4.74609</v>
      </c>
      <c r="AE211" s="12">
        <v>41.1429</v>
      </c>
      <c r="AF211" s="12">
        <v>3.88368</v>
      </c>
      <c r="AG211" s="12">
        <v>1008.43</v>
      </c>
      <c r="AH211" s="12">
        <v>24.5104</v>
      </c>
      <c r="AI211" s="12">
        <v>34.4286</v>
      </c>
      <c r="AJ211" s="12">
        <v>3.56639</v>
      </c>
      <c r="AK211" s="12">
        <v>803.357</v>
      </c>
      <c r="AL211" s="12">
        <v>23.334</v>
      </c>
      <c r="AM211" s="12">
        <v>3.56639</v>
      </c>
      <c r="AN211" s="12">
        <v>23.334</v>
      </c>
      <c r="AO211" s="12">
        <v>7.0</v>
      </c>
      <c r="AP211" s="12">
        <v>37.0</v>
      </c>
      <c r="AQ211" s="12">
        <v>23.334</v>
      </c>
      <c r="AR211" s="12">
        <v>8.5</v>
      </c>
      <c r="AS211" s="12">
        <v>204.0</v>
      </c>
      <c r="AT211" s="12">
        <v>1.625</v>
      </c>
      <c r="AU211" s="12">
        <v>39.0</v>
      </c>
      <c r="AV211" s="12">
        <v>78110.2</v>
      </c>
      <c r="AW211" s="19">
        <v>1874640.0</v>
      </c>
      <c r="AX211" s="12">
        <v>2.75511</v>
      </c>
      <c r="AY211" s="12">
        <v>66.1228</v>
      </c>
      <c r="AZ211" s="12">
        <v>0.251609</v>
      </c>
      <c r="BA211" s="12">
        <v>0.237623</v>
      </c>
      <c r="BB211" s="12">
        <v>0.237623</v>
      </c>
      <c r="BC211" s="12">
        <v>10.3519</v>
      </c>
      <c r="BD211" s="12">
        <v>8.18101</v>
      </c>
      <c r="BE211" s="12">
        <v>0.643871</v>
      </c>
      <c r="BF211" s="12">
        <v>11.8295</v>
      </c>
      <c r="BG211" s="12">
        <v>38.4734</v>
      </c>
      <c r="BH211" s="12">
        <v>0.0779657</v>
      </c>
      <c r="BI211" s="12">
        <v>51.1587</v>
      </c>
    </row>
    <row r="212">
      <c r="A212" s="12" t="s">
        <v>240</v>
      </c>
      <c r="B212" s="12">
        <v>400.0</v>
      </c>
      <c r="C212" s="12">
        <v>48.0</v>
      </c>
      <c r="D212" s="12">
        <v>24.0</v>
      </c>
      <c r="E212" s="12">
        <v>40.0</v>
      </c>
      <c r="F212" s="12">
        <v>14.0</v>
      </c>
      <c r="G212" s="12">
        <v>0.2</v>
      </c>
      <c r="H212" s="12">
        <v>2.0</v>
      </c>
      <c r="I212" s="12">
        <v>2.0</v>
      </c>
      <c r="J212" s="12">
        <v>2.0</v>
      </c>
      <c r="K212" s="12">
        <v>2.14286</v>
      </c>
      <c r="L212" s="12">
        <v>2294.83</v>
      </c>
      <c r="M212" s="12">
        <v>384.0</v>
      </c>
      <c r="N212" s="12">
        <v>132.0</v>
      </c>
      <c r="O212" s="12">
        <f t="shared" si="1"/>
        <v>0.34375</v>
      </c>
      <c r="P212" s="22">
        <f t="shared" si="2"/>
        <v>378.031104</v>
      </c>
      <c r="Q212" s="22">
        <v>0.984456</v>
      </c>
      <c r="R212" s="12">
        <v>9.58333</v>
      </c>
      <c r="S212" s="12">
        <v>460.0</v>
      </c>
      <c r="T212" s="12">
        <v>223.0</v>
      </c>
      <c r="U212" s="12">
        <v>5601.0</v>
      </c>
      <c r="V212" s="12">
        <v>1.66816</v>
      </c>
      <c r="W212" s="12">
        <v>25.1166</v>
      </c>
      <c r="X212" s="12">
        <v>9.29167</v>
      </c>
      <c r="Y212" s="12">
        <v>0.66369</v>
      </c>
      <c r="Z212" s="12">
        <v>5120.0</v>
      </c>
      <c r="AA212" s="12">
        <v>365.714</v>
      </c>
      <c r="AB212" s="12">
        <v>3.0</v>
      </c>
      <c r="AC212" s="12">
        <v>8.0</v>
      </c>
      <c r="AD212" s="12">
        <v>5.70918</v>
      </c>
      <c r="AE212" s="12">
        <v>40.5</v>
      </c>
      <c r="AF212" s="12">
        <v>3.95062</v>
      </c>
      <c r="AG212" s="12">
        <v>834.0</v>
      </c>
      <c r="AH212" s="12">
        <v>20.5926</v>
      </c>
      <c r="AI212" s="12">
        <v>31.4286</v>
      </c>
      <c r="AJ212" s="12">
        <v>3.59318</v>
      </c>
      <c r="AK212" s="12">
        <v>607.571</v>
      </c>
      <c r="AL212" s="12">
        <v>19.3318</v>
      </c>
      <c r="AM212" s="12">
        <v>3.59318</v>
      </c>
      <c r="AN212" s="12">
        <v>19.3318</v>
      </c>
      <c r="AO212" s="12">
        <v>7.0</v>
      </c>
      <c r="AP212" s="12">
        <v>38.0</v>
      </c>
      <c r="AQ212" s="12">
        <v>19.3318</v>
      </c>
      <c r="AR212" s="12">
        <v>9.29167</v>
      </c>
      <c r="AS212" s="12">
        <v>223.0</v>
      </c>
      <c r="AT212" s="12">
        <v>1.125</v>
      </c>
      <c r="AU212" s="12">
        <v>27.0</v>
      </c>
      <c r="AV212" s="12">
        <v>68118.0</v>
      </c>
      <c r="AW212" s="19">
        <v>1634830.0</v>
      </c>
      <c r="AX212" s="12">
        <v>2.48281</v>
      </c>
      <c r="AY212" s="12">
        <v>59.5874</v>
      </c>
      <c r="AZ212" s="12">
        <v>0.20378</v>
      </c>
      <c r="BA212" s="12">
        <v>0.189405</v>
      </c>
      <c r="BB212" s="12">
        <v>0.189405</v>
      </c>
      <c r="BC212" s="12">
        <v>8.25309</v>
      </c>
      <c r="BD212" s="12">
        <v>5.95272</v>
      </c>
      <c r="BE212" s="12">
        <v>0.759388</v>
      </c>
      <c r="BF212" s="12">
        <v>11.4742</v>
      </c>
      <c r="BG212" s="12">
        <v>39.8623</v>
      </c>
      <c r="BH212" s="12">
        <v>0.0602546</v>
      </c>
      <c r="BI212" s="12">
        <v>52.3064</v>
      </c>
    </row>
    <row r="213">
      <c r="A213" s="12" t="s">
        <v>241</v>
      </c>
      <c r="B213" s="12">
        <v>400.0</v>
      </c>
      <c r="C213" s="12">
        <v>48.0</v>
      </c>
      <c r="D213" s="12">
        <v>24.0</v>
      </c>
      <c r="E213" s="12">
        <v>40.0</v>
      </c>
      <c r="F213" s="12">
        <v>14.0</v>
      </c>
      <c r="G213" s="12">
        <v>0.2</v>
      </c>
      <c r="H213" s="12">
        <v>2.0</v>
      </c>
      <c r="I213" s="12">
        <v>2.0</v>
      </c>
      <c r="J213" s="12">
        <v>2.0</v>
      </c>
      <c r="K213" s="12">
        <v>2.14286</v>
      </c>
      <c r="L213" s="12">
        <v>5658.87</v>
      </c>
      <c r="M213" s="12">
        <v>365.0</v>
      </c>
      <c r="N213" s="12">
        <v>212.0</v>
      </c>
      <c r="O213" s="12">
        <f t="shared" si="1"/>
        <v>0.5808219178</v>
      </c>
      <c r="P213" s="22">
        <f t="shared" si="2"/>
        <v>350.23137</v>
      </c>
      <c r="Q213" s="22">
        <v>0.959538</v>
      </c>
      <c r="R213" s="12">
        <v>8.66667</v>
      </c>
      <c r="S213" s="12">
        <v>416.0</v>
      </c>
      <c r="T213" s="12">
        <v>201.0</v>
      </c>
      <c r="U213" s="12">
        <v>6012.0</v>
      </c>
      <c r="V213" s="12">
        <v>1.75622</v>
      </c>
      <c r="W213" s="12">
        <v>29.9104</v>
      </c>
      <c r="X213" s="12">
        <v>8.375</v>
      </c>
      <c r="Y213" s="12">
        <v>0.598214</v>
      </c>
      <c r="Z213" s="12">
        <v>3317.0</v>
      </c>
      <c r="AA213" s="12">
        <v>236.929</v>
      </c>
      <c r="AB213" s="12">
        <v>3.0</v>
      </c>
      <c r="AC213" s="12">
        <v>7.0</v>
      </c>
      <c r="AD213" s="12">
        <v>4.70606</v>
      </c>
      <c r="AE213" s="12">
        <v>41.5</v>
      </c>
      <c r="AF213" s="12">
        <v>4.04303</v>
      </c>
      <c r="AG213" s="12">
        <v>1027.79</v>
      </c>
      <c r="AH213" s="12">
        <v>24.7659</v>
      </c>
      <c r="AI213" s="12">
        <v>35.7857</v>
      </c>
      <c r="AJ213" s="12">
        <v>3.53094</v>
      </c>
      <c r="AK213" s="12">
        <v>798.0</v>
      </c>
      <c r="AL213" s="12">
        <v>22.2994</v>
      </c>
      <c r="AM213" s="12">
        <v>3.53094</v>
      </c>
      <c r="AN213" s="12">
        <v>22.2994</v>
      </c>
      <c r="AO213" s="12">
        <v>5.0</v>
      </c>
      <c r="AP213" s="12">
        <v>37.0</v>
      </c>
      <c r="AQ213" s="12">
        <v>22.2994</v>
      </c>
      <c r="AR213" s="12">
        <v>8.375</v>
      </c>
      <c r="AS213" s="12">
        <v>201.0</v>
      </c>
      <c r="AT213" s="12">
        <v>1.83333</v>
      </c>
      <c r="AU213" s="12">
        <v>44.0</v>
      </c>
      <c r="AV213" s="12">
        <v>75369.7</v>
      </c>
      <c r="AW213" s="19">
        <v>1808870.0</v>
      </c>
      <c r="AX213" s="12">
        <v>2.71425</v>
      </c>
      <c r="AY213" s="12">
        <v>65.142</v>
      </c>
      <c r="AZ213" s="12">
        <v>0.254346</v>
      </c>
      <c r="BA213" s="12">
        <v>0.225673</v>
      </c>
      <c r="BB213" s="12">
        <v>0.225673</v>
      </c>
      <c r="BC213" s="12">
        <v>10.5554</v>
      </c>
      <c r="BD213" s="12">
        <v>8.07588</v>
      </c>
      <c r="BE213" s="12">
        <v>0.641726</v>
      </c>
      <c r="BF213" s="12">
        <v>15.2157</v>
      </c>
      <c r="BG213" s="12">
        <v>36.61</v>
      </c>
      <c r="BH213" s="12">
        <v>0.0715663</v>
      </c>
      <c r="BI213" s="12">
        <v>52.6247</v>
      </c>
    </row>
    <row r="214">
      <c r="A214" s="12" t="s">
        <v>242</v>
      </c>
      <c r="B214" s="12">
        <v>400.0</v>
      </c>
      <c r="C214" s="12">
        <v>48.0</v>
      </c>
      <c r="D214" s="12">
        <v>24.0</v>
      </c>
      <c r="E214" s="12">
        <v>40.0</v>
      </c>
      <c r="F214" s="12">
        <v>14.0</v>
      </c>
      <c r="G214" s="12">
        <v>0.2</v>
      </c>
      <c r="H214" s="12">
        <v>2.0</v>
      </c>
      <c r="I214" s="12">
        <v>2.0</v>
      </c>
      <c r="J214" s="12">
        <v>2.0</v>
      </c>
      <c r="K214" s="12">
        <v>2.0</v>
      </c>
      <c r="L214" s="12">
        <v>2794.2</v>
      </c>
      <c r="M214" s="12">
        <v>385.0</v>
      </c>
      <c r="N214" s="12">
        <v>227.0</v>
      </c>
      <c r="O214" s="12">
        <f t="shared" si="1"/>
        <v>0.5896103896</v>
      </c>
      <c r="P214" s="22">
        <f t="shared" si="2"/>
        <v>379.947645</v>
      </c>
      <c r="Q214" s="22">
        <v>0.986877</v>
      </c>
      <c r="R214" s="12">
        <v>9.04167</v>
      </c>
      <c r="S214" s="12">
        <v>434.0</v>
      </c>
      <c r="T214" s="12">
        <v>208.0</v>
      </c>
      <c r="U214" s="12">
        <v>5712.0</v>
      </c>
      <c r="V214" s="12">
        <v>1.8125</v>
      </c>
      <c r="W214" s="12">
        <v>27.4615</v>
      </c>
      <c r="X214" s="12">
        <v>8.66667</v>
      </c>
      <c r="Y214" s="12">
        <v>0.619048</v>
      </c>
      <c r="Z214" s="12">
        <v>5158.0</v>
      </c>
      <c r="AA214" s="12">
        <v>368.429</v>
      </c>
      <c r="AB214" s="12">
        <v>3.0</v>
      </c>
      <c r="AC214" s="12">
        <v>9.0</v>
      </c>
      <c r="AD214" s="12">
        <v>5.76347</v>
      </c>
      <c r="AE214" s="12">
        <v>40.1429</v>
      </c>
      <c r="AF214" s="12">
        <v>4.121</v>
      </c>
      <c r="AG214" s="12">
        <v>908.286</v>
      </c>
      <c r="AH214" s="12">
        <v>22.6263</v>
      </c>
      <c r="AI214" s="12">
        <v>30.7143</v>
      </c>
      <c r="AJ214" s="12">
        <v>3.62093</v>
      </c>
      <c r="AK214" s="12">
        <v>635.357</v>
      </c>
      <c r="AL214" s="12">
        <v>20.686</v>
      </c>
      <c r="AM214" s="12">
        <v>3.62093</v>
      </c>
      <c r="AN214" s="12">
        <v>20.686</v>
      </c>
      <c r="AO214" s="12">
        <v>5.0</v>
      </c>
      <c r="AP214" s="12">
        <v>40.0</v>
      </c>
      <c r="AQ214" s="12">
        <v>20.686</v>
      </c>
      <c r="AR214" s="12">
        <v>8.66667</v>
      </c>
      <c r="AS214" s="12">
        <v>208.0</v>
      </c>
      <c r="AT214" s="12">
        <v>1.41667</v>
      </c>
      <c r="AU214" s="12">
        <v>34.0</v>
      </c>
      <c r="AV214" s="12">
        <v>69133.3</v>
      </c>
      <c r="AW214" s="19">
        <v>1659200.0</v>
      </c>
      <c r="AX214" s="12">
        <v>2.53764</v>
      </c>
      <c r="AY214" s="12">
        <v>60.9034</v>
      </c>
      <c r="AZ214" s="12">
        <v>0.226397</v>
      </c>
      <c r="BA214" s="12">
        <v>0.202438</v>
      </c>
      <c r="BB214" s="12">
        <v>0.202438</v>
      </c>
      <c r="BC214" s="12">
        <v>9.08821</v>
      </c>
      <c r="BD214" s="12">
        <v>6.21775</v>
      </c>
      <c r="BE214" s="12">
        <v>0.767588</v>
      </c>
      <c r="BF214" s="12">
        <v>9.16003</v>
      </c>
      <c r="BG214" s="12">
        <v>70.7239</v>
      </c>
      <c r="BH214" s="12">
        <v>0.0652782</v>
      </c>
      <c r="BI214" s="12">
        <v>80.8741</v>
      </c>
    </row>
    <row r="215">
      <c r="A215" s="12" t="s">
        <v>243</v>
      </c>
      <c r="B215" s="12">
        <v>400.0</v>
      </c>
      <c r="C215" s="12">
        <v>48.0</v>
      </c>
      <c r="D215" s="12">
        <v>24.0</v>
      </c>
      <c r="E215" s="12">
        <v>40.0</v>
      </c>
      <c r="F215" s="12">
        <v>14.0</v>
      </c>
      <c r="G215" s="12">
        <v>0.2</v>
      </c>
      <c r="H215" s="12">
        <v>2.0</v>
      </c>
      <c r="I215" s="12">
        <v>2.0</v>
      </c>
      <c r="J215" s="12">
        <v>2.0</v>
      </c>
      <c r="K215" s="12">
        <v>2.0</v>
      </c>
      <c r="L215" s="12">
        <v>6173.26</v>
      </c>
      <c r="M215" s="12">
        <v>382.0</v>
      </c>
      <c r="N215" s="12">
        <v>874.0</v>
      </c>
      <c r="O215" s="12">
        <f t="shared" si="1"/>
        <v>2.287958115</v>
      </c>
      <c r="P215" s="22">
        <f t="shared" si="2"/>
        <v>367.891976</v>
      </c>
      <c r="Q215" s="22">
        <v>0.963068</v>
      </c>
      <c r="R215" s="12">
        <v>8.54167</v>
      </c>
      <c r="S215" s="12">
        <v>410.0</v>
      </c>
      <c r="T215" s="12">
        <v>201.0</v>
      </c>
      <c r="U215" s="12">
        <v>6000.0</v>
      </c>
      <c r="V215" s="12">
        <v>1.77612</v>
      </c>
      <c r="W215" s="12">
        <v>29.8507</v>
      </c>
      <c r="X215" s="12">
        <v>8.375</v>
      </c>
      <c r="Y215" s="12">
        <v>0.598214</v>
      </c>
      <c r="Z215" s="12">
        <v>2747.0</v>
      </c>
      <c r="AA215" s="12">
        <v>196.214</v>
      </c>
      <c r="AB215" s="12">
        <v>3.0</v>
      </c>
      <c r="AC215" s="12">
        <v>7.0</v>
      </c>
      <c r="AD215" s="12">
        <v>4.47543</v>
      </c>
      <c r="AE215" s="12">
        <v>39.8571</v>
      </c>
      <c r="AF215" s="12">
        <v>3.94444</v>
      </c>
      <c r="AG215" s="12">
        <v>990.929</v>
      </c>
      <c r="AH215" s="12">
        <v>24.862</v>
      </c>
      <c r="AI215" s="12">
        <v>35.1429</v>
      </c>
      <c r="AJ215" s="12">
        <v>3.51423</v>
      </c>
      <c r="AK215" s="12">
        <v>803.357</v>
      </c>
      <c r="AL215" s="12">
        <v>22.8598</v>
      </c>
      <c r="AM215" s="12">
        <v>3.51423</v>
      </c>
      <c r="AN215" s="12">
        <v>22.8598</v>
      </c>
      <c r="AO215" s="12">
        <v>5.0</v>
      </c>
      <c r="AP215" s="12">
        <v>38.0</v>
      </c>
      <c r="AQ215" s="12">
        <v>22.8598</v>
      </c>
      <c r="AR215" s="12">
        <v>8.375</v>
      </c>
      <c r="AS215" s="12">
        <v>201.0</v>
      </c>
      <c r="AT215" s="12">
        <v>2.0</v>
      </c>
      <c r="AU215" s="12">
        <v>48.0</v>
      </c>
      <c r="AV215" s="12">
        <v>75135.8</v>
      </c>
      <c r="AW215" s="19">
        <v>1803260.0</v>
      </c>
      <c r="AX215" s="12">
        <v>2.70132</v>
      </c>
      <c r="AY215" s="12">
        <v>64.8317</v>
      </c>
      <c r="AZ215" s="12">
        <v>0.257437</v>
      </c>
      <c r="BA215" s="12">
        <v>0.227581</v>
      </c>
      <c r="BB215" s="12">
        <v>0.227581</v>
      </c>
      <c r="BC215" s="12">
        <v>10.2607</v>
      </c>
      <c r="BD215" s="12">
        <v>7.99785</v>
      </c>
      <c r="BE215" s="12">
        <v>0.580052</v>
      </c>
      <c r="BF215" s="12">
        <v>8.56535</v>
      </c>
      <c r="BG215" s="12">
        <v>27.2488</v>
      </c>
      <c r="BH215" s="12">
        <v>0.0599477</v>
      </c>
      <c r="BI215" s="12">
        <v>36.5161</v>
      </c>
    </row>
    <row r="216">
      <c r="A216" s="12" t="s">
        <v>244</v>
      </c>
      <c r="B216" s="12">
        <v>400.0</v>
      </c>
      <c r="C216" s="12">
        <v>48.0</v>
      </c>
      <c r="D216" s="12">
        <v>24.0</v>
      </c>
      <c r="E216" s="12">
        <v>40.0</v>
      </c>
      <c r="F216" s="12">
        <v>14.0</v>
      </c>
      <c r="G216" s="12">
        <v>0.2</v>
      </c>
      <c r="H216" s="12">
        <v>2.0</v>
      </c>
      <c r="I216" s="12">
        <v>2.0</v>
      </c>
      <c r="J216" s="12">
        <v>2.0</v>
      </c>
      <c r="K216" s="12">
        <v>2.14286</v>
      </c>
      <c r="L216" s="12">
        <v>2302.85</v>
      </c>
      <c r="M216" s="12">
        <v>385.0</v>
      </c>
      <c r="N216" s="12">
        <v>130.0</v>
      </c>
      <c r="O216" s="12">
        <f t="shared" si="1"/>
        <v>0.3376623377</v>
      </c>
      <c r="P216" s="22">
        <f t="shared" si="2"/>
        <v>381.85301</v>
      </c>
      <c r="Q216" s="22">
        <v>0.991826</v>
      </c>
      <c r="R216" s="12">
        <v>8.95833</v>
      </c>
      <c r="S216" s="12">
        <v>430.0</v>
      </c>
      <c r="T216" s="12">
        <v>209.0</v>
      </c>
      <c r="U216" s="12">
        <v>5655.0</v>
      </c>
      <c r="V216" s="12">
        <v>1.72727</v>
      </c>
      <c r="W216" s="12">
        <v>27.0574</v>
      </c>
      <c r="X216" s="12">
        <v>8.70833</v>
      </c>
      <c r="Y216" s="12">
        <v>0.622024</v>
      </c>
      <c r="Z216" s="12">
        <v>3791.0</v>
      </c>
      <c r="AA216" s="12">
        <v>270.786</v>
      </c>
      <c r="AB216" s="12">
        <v>3.0</v>
      </c>
      <c r="AC216" s="12">
        <v>9.0</v>
      </c>
      <c r="AD216" s="12">
        <v>5.23609</v>
      </c>
      <c r="AE216" s="12">
        <v>41.0</v>
      </c>
      <c r="AF216" s="12">
        <v>4.04355</v>
      </c>
      <c r="AG216" s="12">
        <v>904.143</v>
      </c>
      <c r="AH216" s="12">
        <v>22.0523</v>
      </c>
      <c r="AI216" s="12">
        <v>31.2143</v>
      </c>
      <c r="AJ216" s="12">
        <v>3.56293</v>
      </c>
      <c r="AK216" s="12">
        <v>628.357</v>
      </c>
      <c r="AL216" s="12">
        <v>20.1304</v>
      </c>
      <c r="AM216" s="12">
        <v>3.56293</v>
      </c>
      <c r="AN216" s="12">
        <v>20.1304</v>
      </c>
      <c r="AO216" s="12">
        <v>5.0</v>
      </c>
      <c r="AP216" s="12">
        <v>36.0</v>
      </c>
      <c r="AQ216" s="12">
        <v>20.1304</v>
      </c>
      <c r="AR216" s="12">
        <v>8.70833</v>
      </c>
      <c r="AS216" s="12">
        <v>209.0</v>
      </c>
      <c r="AT216" s="12">
        <v>1.54167</v>
      </c>
      <c r="AU216" s="12">
        <v>37.0</v>
      </c>
      <c r="AV216" s="12">
        <v>68868.6</v>
      </c>
      <c r="AW216" s="19">
        <v>1652850.0</v>
      </c>
      <c r="AX216" s="12">
        <v>2.51294</v>
      </c>
      <c r="AY216" s="12">
        <v>60.3104</v>
      </c>
      <c r="AZ216" s="12">
        <v>0.220656</v>
      </c>
      <c r="BA216" s="12">
        <v>0.198825</v>
      </c>
      <c r="BB216" s="12">
        <v>0.198825</v>
      </c>
      <c r="BC216" s="12">
        <v>9.04689</v>
      </c>
      <c r="BD216" s="12">
        <v>6.20618</v>
      </c>
      <c r="BE216" s="12">
        <v>0.611141</v>
      </c>
      <c r="BF216" s="12">
        <v>9.45182</v>
      </c>
      <c r="BG216" s="12">
        <v>45.2451</v>
      </c>
      <c r="BH216" s="12">
        <v>0.0599071</v>
      </c>
      <c r="BI216" s="12">
        <v>55.4384</v>
      </c>
    </row>
    <row r="217">
      <c r="A217" s="12" t="s">
        <v>245</v>
      </c>
      <c r="B217" s="12">
        <v>400.0</v>
      </c>
      <c r="C217" s="12">
        <v>48.0</v>
      </c>
      <c r="D217" s="12">
        <v>24.0</v>
      </c>
      <c r="E217" s="12">
        <v>40.0</v>
      </c>
      <c r="F217" s="12">
        <v>14.0</v>
      </c>
      <c r="G217" s="12">
        <v>0.2</v>
      </c>
      <c r="H217" s="12">
        <v>2.0</v>
      </c>
      <c r="I217" s="12">
        <v>2.0</v>
      </c>
      <c r="J217" s="12">
        <v>2.0</v>
      </c>
      <c r="K217" s="12">
        <v>2.14286</v>
      </c>
      <c r="L217" s="12">
        <v>3603.87</v>
      </c>
      <c r="M217" s="12">
        <v>358.0</v>
      </c>
      <c r="N217" s="12">
        <v>354.0</v>
      </c>
      <c r="O217" s="12">
        <f t="shared" si="1"/>
        <v>0.9888268156</v>
      </c>
      <c r="P217" s="22">
        <f t="shared" si="2"/>
        <v>345.795422</v>
      </c>
      <c r="Q217" s="22">
        <v>0.965909</v>
      </c>
      <c r="R217" s="12">
        <v>8.625</v>
      </c>
      <c r="S217" s="12">
        <v>414.0</v>
      </c>
      <c r="T217" s="12">
        <v>201.0</v>
      </c>
      <c r="U217" s="12">
        <v>5917.0</v>
      </c>
      <c r="V217" s="12">
        <v>1.70149</v>
      </c>
      <c r="W217" s="12">
        <v>29.4378</v>
      </c>
      <c r="X217" s="12">
        <v>8.375</v>
      </c>
      <c r="Y217" s="12">
        <v>0.598214</v>
      </c>
      <c r="Z217" s="12">
        <v>3182.0</v>
      </c>
      <c r="AA217" s="12">
        <v>227.286</v>
      </c>
      <c r="AB217" s="12">
        <v>3.0</v>
      </c>
      <c r="AC217" s="12">
        <v>8.0</v>
      </c>
      <c r="AD217" s="12">
        <v>4.66625</v>
      </c>
      <c r="AE217" s="12">
        <v>41.5714</v>
      </c>
      <c r="AF217" s="12">
        <v>4.00687</v>
      </c>
      <c r="AG217" s="12">
        <v>1025.07</v>
      </c>
      <c r="AH217" s="12">
        <v>24.6581</v>
      </c>
      <c r="AI217" s="12">
        <v>34.2857</v>
      </c>
      <c r="AJ217" s="12">
        <v>3.53542</v>
      </c>
      <c r="AK217" s="12">
        <v>773.714</v>
      </c>
      <c r="AL217" s="12">
        <v>22.5667</v>
      </c>
      <c r="AM217" s="12">
        <v>3.53542</v>
      </c>
      <c r="AN217" s="12">
        <v>22.5667</v>
      </c>
      <c r="AO217" s="12">
        <v>5.0</v>
      </c>
      <c r="AP217" s="12">
        <v>37.0</v>
      </c>
      <c r="AQ217" s="12">
        <v>22.5667</v>
      </c>
      <c r="AR217" s="12">
        <v>8.375</v>
      </c>
      <c r="AS217" s="12">
        <v>201.0</v>
      </c>
      <c r="AT217" s="12">
        <v>1.20833</v>
      </c>
      <c r="AU217" s="12">
        <v>29.0</v>
      </c>
      <c r="AV217" s="12">
        <v>76411.5</v>
      </c>
      <c r="AW217" s="19">
        <v>1833870.0</v>
      </c>
      <c r="AX217" s="12">
        <v>2.59314</v>
      </c>
      <c r="AY217" s="12">
        <v>62.2354</v>
      </c>
      <c r="AZ217" s="12">
        <v>0.250389</v>
      </c>
      <c r="BA217" s="12">
        <v>0.225371</v>
      </c>
      <c r="BB217" s="12">
        <v>0.225371</v>
      </c>
      <c r="BC217" s="12">
        <v>10.409</v>
      </c>
      <c r="BD217" s="12">
        <v>7.72702</v>
      </c>
      <c r="BE217" s="12">
        <v>0.661266</v>
      </c>
      <c r="BF217" s="12">
        <v>10.502</v>
      </c>
      <c r="BG217" s="12">
        <v>41.3282</v>
      </c>
      <c r="BH217" s="12">
        <v>0.0668303</v>
      </c>
      <c r="BI217" s="12">
        <v>52.6346</v>
      </c>
    </row>
    <row r="218">
      <c r="A218" s="12" t="s">
        <v>246</v>
      </c>
      <c r="B218" s="12">
        <v>400.0</v>
      </c>
      <c r="C218" s="12">
        <v>48.0</v>
      </c>
      <c r="D218" s="12">
        <v>24.0</v>
      </c>
      <c r="E218" s="12">
        <v>40.0</v>
      </c>
      <c r="F218" s="12">
        <v>14.0</v>
      </c>
      <c r="G218" s="12">
        <v>0.2</v>
      </c>
      <c r="H218" s="12">
        <v>2.0</v>
      </c>
      <c r="I218" s="12">
        <v>2.0</v>
      </c>
      <c r="J218" s="12">
        <v>2.0</v>
      </c>
      <c r="K218" s="12">
        <v>2.0</v>
      </c>
      <c r="L218" s="12">
        <v>2187.68</v>
      </c>
      <c r="M218" s="12">
        <v>389.0</v>
      </c>
      <c r="N218" s="12">
        <v>115.0</v>
      </c>
      <c r="O218" s="12">
        <f t="shared" si="1"/>
        <v>0.2956298201</v>
      </c>
      <c r="P218" s="22">
        <f t="shared" si="2"/>
        <v>382.889977</v>
      </c>
      <c r="Q218" s="22">
        <v>0.984293</v>
      </c>
      <c r="R218" s="12">
        <v>9.08333</v>
      </c>
      <c r="S218" s="12">
        <v>436.0</v>
      </c>
      <c r="T218" s="12">
        <v>209.0</v>
      </c>
      <c r="U218" s="12">
        <v>5578.0</v>
      </c>
      <c r="V218" s="12">
        <v>1.80383</v>
      </c>
      <c r="W218" s="12">
        <v>26.689</v>
      </c>
      <c r="X218" s="12">
        <v>8.70833</v>
      </c>
      <c r="Y218" s="12">
        <v>0.622024</v>
      </c>
      <c r="Z218" s="12">
        <v>4134.0</v>
      </c>
      <c r="AA218" s="12">
        <v>295.286</v>
      </c>
      <c r="AB218" s="12">
        <v>3.0</v>
      </c>
      <c r="AC218" s="12">
        <v>8.0</v>
      </c>
      <c r="AD218" s="12">
        <v>5.32269</v>
      </c>
      <c r="AE218" s="12">
        <v>40.5714</v>
      </c>
      <c r="AF218" s="12">
        <v>4.10739</v>
      </c>
      <c r="AG218" s="12">
        <v>906.0</v>
      </c>
      <c r="AH218" s="12">
        <v>22.331</v>
      </c>
      <c r="AI218" s="12">
        <v>31.1429</v>
      </c>
      <c r="AJ218" s="12">
        <v>3.57798</v>
      </c>
      <c r="AK218" s="12">
        <v>615.214</v>
      </c>
      <c r="AL218" s="12">
        <v>19.7546</v>
      </c>
      <c r="AM218" s="12">
        <v>3.57798</v>
      </c>
      <c r="AN218" s="12">
        <v>19.7546</v>
      </c>
      <c r="AO218" s="12">
        <v>5.0</v>
      </c>
      <c r="AP218" s="12">
        <v>37.0</v>
      </c>
      <c r="AQ218" s="12">
        <v>19.7546</v>
      </c>
      <c r="AR218" s="12">
        <v>8.70833</v>
      </c>
      <c r="AS218" s="12">
        <v>209.0</v>
      </c>
      <c r="AT218" s="12">
        <v>1.125</v>
      </c>
      <c r="AU218" s="12">
        <v>27.0</v>
      </c>
      <c r="AV218" s="12">
        <v>67194.8</v>
      </c>
      <c r="AW218" s="19">
        <v>1612680.0</v>
      </c>
      <c r="AX218" s="12">
        <v>2.49833</v>
      </c>
      <c r="AY218" s="12">
        <v>59.96</v>
      </c>
      <c r="AZ218" s="12">
        <v>0.226651</v>
      </c>
      <c r="BA218" s="12">
        <v>0.196086</v>
      </c>
      <c r="BB218" s="12">
        <v>0.196086</v>
      </c>
      <c r="BC218" s="12">
        <v>9.19554</v>
      </c>
      <c r="BD218" s="12">
        <v>6.10668</v>
      </c>
      <c r="BE218" s="12">
        <v>0.635607</v>
      </c>
      <c r="BF218" s="12">
        <v>6.20498</v>
      </c>
      <c r="BG218" s="12">
        <v>57.1705</v>
      </c>
      <c r="BH218" s="12">
        <v>0.0641418</v>
      </c>
      <c r="BI218" s="12">
        <v>64.1477</v>
      </c>
    </row>
    <row r="219">
      <c r="A219" s="12" t="s">
        <v>247</v>
      </c>
      <c r="B219" s="12">
        <v>400.0</v>
      </c>
      <c r="C219" s="12">
        <v>48.0</v>
      </c>
      <c r="D219" s="12">
        <v>24.0</v>
      </c>
      <c r="E219" s="12">
        <v>40.0</v>
      </c>
      <c r="F219" s="12">
        <v>14.0</v>
      </c>
      <c r="G219" s="12">
        <v>0.2</v>
      </c>
      <c r="H219" s="12">
        <v>2.0</v>
      </c>
      <c r="I219" s="12">
        <v>2.0</v>
      </c>
      <c r="J219" s="12">
        <v>2.0</v>
      </c>
      <c r="K219" s="12">
        <v>2.14286</v>
      </c>
      <c r="L219" s="12">
        <v>4080.45</v>
      </c>
      <c r="M219" s="12">
        <v>376.0</v>
      </c>
      <c r="N219" s="12">
        <v>457.0</v>
      </c>
      <c r="O219" s="12">
        <f t="shared" si="1"/>
        <v>1.215425532</v>
      </c>
      <c r="P219" s="22">
        <f t="shared" si="2"/>
        <v>370.835264</v>
      </c>
      <c r="Q219" s="22">
        <v>0.986264</v>
      </c>
      <c r="R219" s="12">
        <v>8.625</v>
      </c>
      <c r="S219" s="12">
        <v>414.0</v>
      </c>
      <c r="T219" s="12">
        <v>198.0</v>
      </c>
      <c r="U219" s="12">
        <v>5985.0</v>
      </c>
      <c r="V219" s="12">
        <v>1.80808</v>
      </c>
      <c r="W219" s="12">
        <v>30.2273</v>
      </c>
      <c r="X219" s="12">
        <v>8.25</v>
      </c>
      <c r="Y219" s="12">
        <v>0.589286</v>
      </c>
      <c r="Z219" s="12">
        <v>4332.0</v>
      </c>
      <c r="AA219" s="12">
        <v>309.429</v>
      </c>
      <c r="AB219" s="12">
        <v>3.0</v>
      </c>
      <c r="AC219" s="12">
        <v>8.0</v>
      </c>
      <c r="AD219" s="12">
        <v>5.29294</v>
      </c>
      <c r="AE219" s="12">
        <v>41.3571</v>
      </c>
      <c r="AF219" s="12">
        <v>4.0639</v>
      </c>
      <c r="AG219" s="12">
        <v>1002.36</v>
      </c>
      <c r="AH219" s="12">
        <v>24.2366</v>
      </c>
      <c r="AI219" s="12">
        <v>33.4286</v>
      </c>
      <c r="AJ219" s="12">
        <v>3.61966</v>
      </c>
      <c r="AK219" s="12">
        <v>750.071</v>
      </c>
      <c r="AL219" s="12">
        <v>22.438</v>
      </c>
      <c r="AM219" s="12">
        <v>3.61966</v>
      </c>
      <c r="AN219" s="12">
        <v>22.438</v>
      </c>
      <c r="AO219" s="12">
        <v>5.0</v>
      </c>
      <c r="AP219" s="12">
        <v>38.0</v>
      </c>
      <c r="AQ219" s="12">
        <v>22.438</v>
      </c>
      <c r="AR219" s="12">
        <v>8.25</v>
      </c>
      <c r="AS219" s="12">
        <v>198.0</v>
      </c>
      <c r="AT219" s="12">
        <v>1.79167</v>
      </c>
      <c r="AU219" s="12">
        <v>43.0</v>
      </c>
      <c r="AV219" s="12">
        <v>74810.5</v>
      </c>
      <c r="AW219" s="19">
        <v>1795450.0</v>
      </c>
      <c r="AX219" s="12">
        <v>2.71969</v>
      </c>
      <c r="AY219" s="12">
        <v>65.2727</v>
      </c>
      <c r="AZ219" s="12">
        <v>0.245419</v>
      </c>
      <c r="BA219" s="12">
        <v>0.224669</v>
      </c>
      <c r="BB219" s="12">
        <v>0.224669</v>
      </c>
      <c r="BC219" s="12">
        <v>10.1498</v>
      </c>
      <c r="BD219" s="12">
        <v>7.51036</v>
      </c>
      <c r="BE219" s="12">
        <v>0.702084</v>
      </c>
      <c r="BF219" s="12">
        <v>13.5157</v>
      </c>
      <c r="BG219" s="12">
        <v>52.7389</v>
      </c>
      <c r="BH219" s="12">
        <v>0.0691077</v>
      </c>
      <c r="BI219" s="12">
        <v>67.09</v>
      </c>
    </row>
    <row r="220">
      <c r="A220" s="12" t="s">
        <v>248</v>
      </c>
      <c r="B220" s="12">
        <v>400.0</v>
      </c>
      <c r="C220" s="12">
        <v>48.0</v>
      </c>
      <c r="D220" s="12">
        <v>24.0</v>
      </c>
      <c r="E220" s="12">
        <v>40.0</v>
      </c>
      <c r="F220" s="12">
        <v>14.0</v>
      </c>
      <c r="G220" s="12">
        <v>0.2</v>
      </c>
      <c r="H220" s="12">
        <v>2.0</v>
      </c>
      <c r="I220" s="12">
        <v>2.0</v>
      </c>
      <c r="J220" s="12">
        <v>2.0</v>
      </c>
      <c r="K220" s="12">
        <v>2.14286</v>
      </c>
      <c r="L220" s="12">
        <v>2302.56</v>
      </c>
      <c r="M220" s="12">
        <v>386.0</v>
      </c>
      <c r="N220" s="12">
        <v>142.0</v>
      </c>
      <c r="O220" s="12">
        <f t="shared" si="1"/>
        <v>0.3678756477</v>
      </c>
      <c r="P220" s="22">
        <f t="shared" si="2"/>
        <v>380.000016</v>
      </c>
      <c r="Q220" s="22">
        <v>0.984456</v>
      </c>
      <c r="R220" s="12">
        <v>9.33333</v>
      </c>
      <c r="S220" s="12">
        <v>448.0</v>
      </c>
      <c r="T220" s="12">
        <v>216.0</v>
      </c>
      <c r="U220" s="12">
        <v>5543.0</v>
      </c>
      <c r="V220" s="12">
        <v>1.75</v>
      </c>
      <c r="W220" s="12">
        <v>25.662</v>
      </c>
      <c r="X220" s="12">
        <v>9.0</v>
      </c>
      <c r="Y220" s="12">
        <v>0.642857</v>
      </c>
      <c r="Z220" s="12">
        <v>4147.0</v>
      </c>
      <c r="AA220" s="12">
        <v>296.214</v>
      </c>
      <c r="AB220" s="12">
        <v>3.0</v>
      </c>
      <c r="AC220" s="12">
        <v>8.0</v>
      </c>
      <c r="AD220" s="12">
        <v>5.45358</v>
      </c>
      <c r="AE220" s="12">
        <v>40.7143</v>
      </c>
      <c r="AF220" s="12">
        <v>4.23684</v>
      </c>
      <c r="AG220" s="12">
        <v>943.429</v>
      </c>
      <c r="AH220" s="12">
        <v>23.1719</v>
      </c>
      <c r="AI220" s="12">
        <v>31.7143</v>
      </c>
      <c r="AJ220" s="12">
        <v>3.5473</v>
      </c>
      <c r="AK220" s="12">
        <v>620.857</v>
      </c>
      <c r="AL220" s="12">
        <v>19.5766</v>
      </c>
      <c r="AM220" s="12">
        <v>3.5473</v>
      </c>
      <c r="AN220" s="12">
        <v>19.5766</v>
      </c>
      <c r="AO220" s="12">
        <v>5.0</v>
      </c>
      <c r="AP220" s="12">
        <v>37.0</v>
      </c>
      <c r="AQ220" s="12">
        <v>19.5766</v>
      </c>
      <c r="AR220" s="12">
        <v>9.0</v>
      </c>
      <c r="AS220" s="12">
        <v>216.0</v>
      </c>
      <c r="AT220" s="12">
        <v>1.08333</v>
      </c>
      <c r="AU220" s="12">
        <v>26.0</v>
      </c>
      <c r="AV220" s="12">
        <v>66356.5</v>
      </c>
      <c r="AW220" s="19">
        <v>1592560.0</v>
      </c>
      <c r="AX220" s="12">
        <v>2.43964</v>
      </c>
      <c r="AY220" s="12">
        <v>58.5513</v>
      </c>
      <c r="AZ220" s="12">
        <v>0.231876</v>
      </c>
      <c r="BA220" s="12">
        <v>0.193337</v>
      </c>
      <c r="BB220" s="12">
        <v>0.193337</v>
      </c>
      <c r="BC220" s="12">
        <v>9.44065</v>
      </c>
      <c r="BD220" s="12">
        <v>6.13154</v>
      </c>
      <c r="BE220" s="12">
        <v>0.629015</v>
      </c>
      <c r="BF220" s="12">
        <v>9.57797</v>
      </c>
      <c r="BG220" s="12">
        <v>39.7389</v>
      </c>
      <c r="BH220" s="12">
        <v>0.0576301</v>
      </c>
      <c r="BI220" s="12">
        <v>50.071</v>
      </c>
    </row>
    <row r="221">
      <c r="A221" s="12" t="s">
        <v>249</v>
      </c>
      <c r="B221" s="12">
        <v>400.0</v>
      </c>
      <c r="C221" s="12">
        <v>48.0</v>
      </c>
      <c r="D221" s="12">
        <v>24.0</v>
      </c>
      <c r="E221" s="12">
        <v>40.0</v>
      </c>
      <c r="F221" s="12">
        <v>14.0</v>
      </c>
      <c r="G221" s="12">
        <v>0.2</v>
      </c>
      <c r="H221" s="12">
        <v>2.0</v>
      </c>
      <c r="I221" s="12">
        <v>2.0</v>
      </c>
      <c r="J221" s="12">
        <v>2.0</v>
      </c>
      <c r="K221" s="12">
        <v>2.0</v>
      </c>
      <c r="L221" s="12">
        <v>4209.03</v>
      </c>
      <c r="M221" s="12">
        <v>371.0</v>
      </c>
      <c r="N221" s="12">
        <v>143.0</v>
      </c>
      <c r="O221" s="12">
        <f t="shared" si="1"/>
        <v>0.3854447439</v>
      </c>
      <c r="P221" s="22">
        <f t="shared" si="2"/>
        <v>358.869042</v>
      </c>
      <c r="Q221" s="22">
        <v>0.967302</v>
      </c>
      <c r="R221" s="12">
        <v>8.625</v>
      </c>
      <c r="S221" s="12">
        <v>414.0</v>
      </c>
      <c r="T221" s="12">
        <v>204.0</v>
      </c>
      <c r="U221" s="12">
        <v>6154.0</v>
      </c>
      <c r="V221" s="12">
        <v>1.7549</v>
      </c>
      <c r="W221" s="12">
        <v>30.1667</v>
      </c>
      <c r="X221" s="12">
        <v>8.5</v>
      </c>
      <c r="Y221" s="12">
        <v>0.607143</v>
      </c>
      <c r="Z221" s="12">
        <v>3561.0</v>
      </c>
      <c r="AA221" s="12">
        <v>254.357</v>
      </c>
      <c r="AB221" s="12">
        <v>3.0</v>
      </c>
      <c r="AC221" s="12">
        <v>8.0</v>
      </c>
      <c r="AD221" s="12">
        <v>4.89975</v>
      </c>
      <c r="AE221" s="12">
        <v>41.5</v>
      </c>
      <c r="AF221" s="12">
        <v>3.94492</v>
      </c>
      <c r="AG221" s="12">
        <v>1023.43</v>
      </c>
      <c r="AH221" s="12">
        <v>24.6609</v>
      </c>
      <c r="AI221" s="12">
        <v>35.5</v>
      </c>
      <c r="AJ221" s="12">
        <v>3.52918</v>
      </c>
      <c r="AK221" s="12">
        <v>807.5</v>
      </c>
      <c r="AL221" s="12">
        <v>22.7465</v>
      </c>
      <c r="AM221" s="12">
        <v>3.52918</v>
      </c>
      <c r="AN221" s="12">
        <v>22.7465</v>
      </c>
      <c r="AO221" s="12">
        <v>5.0</v>
      </c>
      <c r="AP221" s="12">
        <v>38.0</v>
      </c>
      <c r="AQ221" s="12">
        <v>22.7465</v>
      </c>
      <c r="AR221" s="12">
        <v>8.5</v>
      </c>
      <c r="AS221" s="12">
        <v>204.0</v>
      </c>
      <c r="AT221" s="12">
        <v>1.83333</v>
      </c>
      <c r="AU221" s="12">
        <v>44.0</v>
      </c>
      <c r="AV221" s="12">
        <v>77043.1</v>
      </c>
      <c r="AW221" s="19">
        <v>1849030.0</v>
      </c>
      <c r="AX221" s="12">
        <v>2.78767</v>
      </c>
      <c r="AY221" s="12">
        <v>66.904</v>
      </c>
      <c r="AZ221" s="12">
        <v>0.257585</v>
      </c>
      <c r="BA221" s="12">
        <v>0.227985</v>
      </c>
      <c r="BB221" s="12">
        <v>0.227985</v>
      </c>
      <c r="BC221" s="12">
        <v>10.6898</v>
      </c>
      <c r="BD221" s="12">
        <v>8.09347</v>
      </c>
      <c r="BE221" s="12">
        <v>0.639022</v>
      </c>
      <c r="BF221" s="12">
        <v>8.68319</v>
      </c>
      <c r="BG221" s="12">
        <v>40.6365</v>
      </c>
      <c r="BH221" s="12">
        <v>0.0677219</v>
      </c>
      <c r="BI221" s="12">
        <v>50.1011</v>
      </c>
    </row>
    <row r="222">
      <c r="A222" s="12" t="s">
        <v>250</v>
      </c>
      <c r="B222" s="12">
        <v>400.0</v>
      </c>
      <c r="C222" s="12">
        <v>48.0</v>
      </c>
      <c r="D222" s="12">
        <v>24.0</v>
      </c>
      <c r="E222" s="12">
        <v>40.0</v>
      </c>
      <c r="F222" s="12">
        <v>14.0</v>
      </c>
      <c r="G222" s="12">
        <v>0.2</v>
      </c>
      <c r="H222" s="12">
        <v>2.0</v>
      </c>
      <c r="I222" s="12">
        <v>2.0</v>
      </c>
      <c r="J222" s="12">
        <v>2.0</v>
      </c>
      <c r="K222" s="12">
        <v>2.14286</v>
      </c>
      <c r="L222" s="12">
        <v>2424.3</v>
      </c>
      <c r="M222" s="12">
        <v>376.0</v>
      </c>
      <c r="N222" s="12">
        <v>148.0</v>
      </c>
      <c r="O222" s="12">
        <f t="shared" si="1"/>
        <v>0.3936170213</v>
      </c>
      <c r="P222" s="22">
        <f t="shared" si="2"/>
        <v>364.760984</v>
      </c>
      <c r="Q222" s="22">
        <v>0.970109</v>
      </c>
      <c r="R222" s="12">
        <v>9.41667</v>
      </c>
      <c r="S222" s="12">
        <v>452.0</v>
      </c>
      <c r="T222" s="12">
        <v>219.0</v>
      </c>
      <c r="U222" s="12">
        <v>5747.0</v>
      </c>
      <c r="V222" s="12">
        <v>1.69863</v>
      </c>
      <c r="W222" s="12">
        <v>26.242</v>
      </c>
      <c r="X222" s="12">
        <v>9.125</v>
      </c>
      <c r="Y222" s="12">
        <v>0.651786</v>
      </c>
      <c r="Z222" s="12">
        <v>4528.0</v>
      </c>
      <c r="AA222" s="12">
        <v>323.429</v>
      </c>
      <c r="AB222" s="12">
        <v>3.0</v>
      </c>
      <c r="AC222" s="12">
        <v>9.0</v>
      </c>
      <c r="AD222" s="12">
        <v>5.54903</v>
      </c>
      <c r="AE222" s="12">
        <v>40.0714</v>
      </c>
      <c r="AF222" s="12">
        <v>4.03565</v>
      </c>
      <c r="AG222" s="12">
        <v>892.714</v>
      </c>
      <c r="AH222" s="12">
        <v>22.2781</v>
      </c>
      <c r="AI222" s="12">
        <v>32.2143</v>
      </c>
      <c r="AJ222" s="12">
        <v>3.56098</v>
      </c>
      <c r="AK222" s="12">
        <v>656.143</v>
      </c>
      <c r="AL222" s="12">
        <v>20.3681</v>
      </c>
      <c r="AM222" s="12">
        <v>3.56098</v>
      </c>
      <c r="AN222" s="12">
        <v>20.3681</v>
      </c>
      <c r="AO222" s="12">
        <v>5.0</v>
      </c>
      <c r="AP222" s="12">
        <v>39.0</v>
      </c>
      <c r="AQ222" s="12">
        <v>20.3681</v>
      </c>
      <c r="AR222" s="12">
        <v>9.125</v>
      </c>
      <c r="AS222" s="12">
        <v>219.0</v>
      </c>
      <c r="AT222" s="12">
        <v>1.125</v>
      </c>
      <c r="AU222" s="12">
        <v>27.0</v>
      </c>
      <c r="AV222" s="12">
        <v>70179.3</v>
      </c>
      <c r="AW222" s="19">
        <v>1684300.0</v>
      </c>
      <c r="AX222" s="12">
        <v>2.55512</v>
      </c>
      <c r="AY222" s="12">
        <v>61.3228</v>
      </c>
      <c r="AZ222" s="12">
        <v>0.222005</v>
      </c>
      <c r="BA222" s="12">
        <v>0.201896</v>
      </c>
      <c r="BB222" s="12">
        <v>0.201896</v>
      </c>
      <c r="BC222" s="12">
        <v>8.89606</v>
      </c>
      <c r="BD222" s="12">
        <v>6.50393</v>
      </c>
      <c r="BE222" s="12">
        <v>0.756797</v>
      </c>
      <c r="BF222" s="12">
        <v>13.4004</v>
      </c>
      <c r="BG222" s="12">
        <v>43.7468</v>
      </c>
      <c r="BH222" s="12">
        <v>0.0624808</v>
      </c>
      <c r="BI222" s="12">
        <v>58.0425</v>
      </c>
    </row>
    <row r="223">
      <c r="A223" s="12" t="s">
        <v>251</v>
      </c>
      <c r="B223" s="12">
        <v>400.0</v>
      </c>
      <c r="C223" s="12">
        <v>48.0</v>
      </c>
      <c r="D223" s="12">
        <v>24.0</v>
      </c>
      <c r="E223" s="12">
        <v>40.0</v>
      </c>
      <c r="F223" s="12">
        <v>14.0</v>
      </c>
      <c r="G223" s="12">
        <v>0.2</v>
      </c>
      <c r="H223" s="12">
        <v>2.0</v>
      </c>
      <c r="I223" s="12">
        <v>2.0</v>
      </c>
      <c r="J223" s="12">
        <v>2.0</v>
      </c>
      <c r="K223" s="12">
        <v>2.14286</v>
      </c>
      <c r="L223" s="12">
        <v>3904.15</v>
      </c>
      <c r="M223" s="12">
        <v>371.0</v>
      </c>
      <c r="N223" s="12">
        <v>396.0</v>
      </c>
      <c r="O223" s="12">
        <f t="shared" si="1"/>
        <v>1.067385445</v>
      </c>
      <c r="P223" s="22">
        <f t="shared" si="2"/>
        <v>363.558853</v>
      </c>
      <c r="Q223" s="22">
        <v>0.979943</v>
      </c>
      <c r="R223" s="12">
        <v>8.875</v>
      </c>
      <c r="S223" s="12">
        <v>426.0</v>
      </c>
      <c r="T223" s="12">
        <v>206.0</v>
      </c>
      <c r="U223" s="12">
        <v>6287.0</v>
      </c>
      <c r="V223" s="12">
        <v>1.70874</v>
      </c>
      <c r="W223" s="12">
        <v>30.5194</v>
      </c>
      <c r="X223" s="12">
        <v>8.58333</v>
      </c>
      <c r="Y223" s="12">
        <v>0.613095</v>
      </c>
      <c r="Z223" s="12">
        <v>2585.0</v>
      </c>
      <c r="AA223" s="12">
        <v>184.643</v>
      </c>
      <c r="AB223" s="12">
        <v>3.0</v>
      </c>
      <c r="AC223" s="12">
        <v>7.0</v>
      </c>
      <c r="AD223" s="12">
        <v>4.41702</v>
      </c>
      <c r="AE223" s="12">
        <v>42.0714</v>
      </c>
      <c r="AF223" s="12">
        <v>3.88964</v>
      </c>
      <c r="AG223" s="12">
        <v>1033.29</v>
      </c>
      <c r="AH223" s="12">
        <v>24.5603</v>
      </c>
      <c r="AI223" s="12">
        <v>35.4286</v>
      </c>
      <c r="AJ223" s="12">
        <v>3.51613</v>
      </c>
      <c r="AK223" s="12">
        <v>816.714</v>
      </c>
      <c r="AL223" s="12">
        <v>23.0524</v>
      </c>
      <c r="AM223" s="12">
        <v>3.51613</v>
      </c>
      <c r="AN223" s="12">
        <v>23.0524</v>
      </c>
      <c r="AO223" s="12">
        <v>7.0</v>
      </c>
      <c r="AP223" s="12">
        <v>35.0</v>
      </c>
      <c r="AQ223" s="12">
        <v>23.0524</v>
      </c>
      <c r="AR223" s="12">
        <v>8.58333</v>
      </c>
      <c r="AS223" s="12">
        <v>206.0</v>
      </c>
      <c r="AT223" s="12">
        <v>1.875</v>
      </c>
      <c r="AU223" s="12">
        <v>45.0</v>
      </c>
      <c r="AV223" s="12">
        <v>80173.1</v>
      </c>
      <c r="AW223" s="19">
        <v>1924150.0</v>
      </c>
      <c r="AX223" s="12">
        <v>2.86239</v>
      </c>
      <c r="AY223" s="12">
        <v>68.6973</v>
      </c>
      <c r="AZ223" s="12">
        <v>0.252996</v>
      </c>
      <c r="BA223" s="12">
        <v>0.232809</v>
      </c>
      <c r="BB223" s="12">
        <v>0.232809</v>
      </c>
      <c r="BC223" s="12">
        <v>10.6439</v>
      </c>
      <c r="BD223" s="12">
        <v>8.24811</v>
      </c>
      <c r="BE223" s="12">
        <v>0.549183</v>
      </c>
      <c r="BF223" s="12">
        <v>8.82586</v>
      </c>
      <c r="BG223" s="12">
        <v>34.9291</v>
      </c>
      <c r="BH223" s="12">
        <v>0.0772135</v>
      </c>
      <c r="BI223" s="12">
        <v>44.4388</v>
      </c>
    </row>
    <row r="224">
      <c r="A224" s="12" t="s">
        <v>252</v>
      </c>
      <c r="B224" s="12">
        <v>400.0</v>
      </c>
      <c r="C224" s="12">
        <v>48.0</v>
      </c>
      <c r="D224" s="12">
        <v>24.0</v>
      </c>
      <c r="E224" s="12">
        <v>40.0</v>
      </c>
      <c r="F224" s="12">
        <v>14.0</v>
      </c>
      <c r="G224" s="12">
        <v>0.2</v>
      </c>
      <c r="H224" s="12">
        <v>2.0</v>
      </c>
      <c r="I224" s="12">
        <v>2.0</v>
      </c>
      <c r="J224" s="12">
        <v>2.0</v>
      </c>
      <c r="K224" s="12">
        <v>2.14286</v>
      </c>
      <c r="L224" s="12">
        <v>5009.09</v>
      </c>
      <c r="M224" s="12">
        <v>390.0</v>
      </c>
      <c r="N224" s="12">
        <v>674.0</v>
      </c>
      <c r="O224" s="12">
        <f t="shared" si="1"/>
        <v>1.728205128</v>
      </c>
      <c r="P224" s="22">
        <f t="shared" si="2"/>
        <v>378.82806</v>
      </c>
      <c r="Q224" s="22">
        <v>0.971354</v>
      </c>
      <c r="R224" s="12">
        <v>9.125</v>
      </c>
      <c r="S224" s="12">
        <v>438.0</v>
      </c>
      <c r="T224" s="12">
        <v>213.0</v>
      </c>
      <c r="U224" s="12">
        <v>5660.0</v>
      </c>
      <c r="V224" s="12">
        <v>1.77934</v>
      </c>
      <c r="W224" s="12">
        <v>26.5728</v>
      </c>
      <c r="X224" s="12">
        <v>8.875</v>
      </c>
      <c r="Y224" s="12">
        <v>0.633929</v>
      </c>
      <c r="Z224" s="12">
        <v>4742.0</v>
      </c>
      <c r="AA224" s="12">
        <v>338.714</v>
      </c>
      <c r="AB224" s="12">
        <v>3.0</v>
      </c>
      <c r="AC224" s="12">
        <v>8.0</v>
      </c>
      <c r="AD224" s="12">
        <v>5.43189</v>
      </c>
      <c r="AE224" s="12">
        <v>40.5</v>
      </c>
      <c r="AF224" s="12">
        <v>4.11464</v>
      </c>
      <c r="AG224" s="12">
        <v>920.0</v>
      </c>
      <c r="AH224" s="12">
        <v>22.716</v>
      </c>
      <c r="AI224" s="12">
        <v>31.5714</v>
      </c>
      <c r="AJ224" s="12">
        <v>3.63575</v>
      </c>
      <c r="AK224" s="12">
        <v>650.857</v>
      </c>
      <c r="AL224" s="12">
        <v>20.6154</v>
      </c>
      <c r="AM224" s="12">
        <v>3.63575</v>
      </c>
      <c r="AN224" s="12">
        <v>20.6154</v>
      </c>
      <c r="AO224" s="12">
        <v>5.0</v>
      </c>
      <c r="AP224" s="12">
        <v>38.0</v>
      </c>
      <c r="AQ224" s="12">
        <v>20.6154</v>
      </c>
      <c r="AR224" s="12">
        <v>8.875</v>
      </c>
      <c r="AS224" s="12">
        <v>213.0</v>
      </c>
      <c r="AT224" s="12">
        <v>1.45833</v>
      </c>
      <c r="AU224" s="12">
        <v>35.0</v>
      </c>
      <c r="AV224" s="12">
        <v>68295.4</v>
      </c>
      <c r="AW224" s="19">
        <v>1639090.0</v>
      </c>
      <c r="AX224" s="12">
        <v>2.52056</v>
      </c>
      <c r="AY224" s="12">
        <v>60.4935</v>
      </c>
      <c r="AZ224" s="12">
        <v>0.231068</v>
      </c>
      <c r="BA224" s="12">
        <v>0.204381</v>
      </c>
      <c r="BB224" s="12">
        <v>0.204381</v>
      </c>
      <c r="BC224" s="12">
        <v>9.35825</v>
      </c>
      <c r="BD224" s="12">
        <v>6.45261</v>
      </c>
      <c r="BE224" s="12">
        <v>0.690298</v>
      </c>
      <c r="BF224" s="12">
        <v>13.6083</v>
      </c>
      <c r="BG224" s="12">
        <v>49.4511</v>
      </c>
      <c r="BH224" s="12">
        <v>0.0619234</v>
      </c>
      <c r="BI224" s="12">
        <v>63.8847</v>
      </c>
    </row>
    <row r="225">
      <c r="A225" s="12" t="s">
        <v>253</v>
      </c>
      <c r="B225" s="12">
        <v>400.0</v>
      </c>
      <c r="C225" s="12">
        <v>48.0</v>
      </c>
      <c r="D225" s="12">
        <v>24.0</v>
      </c>
      <c r="E225" s="12">
        <v>40.0</v>
      </c>
      <c r="F225" s="12">
        <v>14.0</v>
      </c>
      <c r="G225" s="12">
        <v>0.2</v>
      </c>
      <c r="H225" s="12">
        <v>2.0</v>
      </c>
      <c r="I225" s="12">
        <v>2.0</v>
      </c>
      <c r="J225" s="12">
        <v>2.0</v>
      </c>
      <c r="K225" s="12">
        <v>2.14286</v>
      </c>
      <c r="L225" s="12">
        <v>4188.83</v>
      </c>
      <c r="M225" s="12">
        <v>351.0</v>
      </c>
      <c r="N225" s="12">
        <v>485.0</v>
      </c>
      <c r="O225" s="12">
        <f t="shared" si="1"/>
        <v>1.381766382</v>
      </c>
      <c r="P225" s="22">
        <f t="shared" si="2"/>
        <v>341.708679</v>
      </c>
      <c r="Q225" s="22">
        <v>0.973529</v>
      </c>
      <c r="R225" s="12">
        <v>8.58333</v>
      </c>
      <c r="S225" s="12">
        <v>412.0</v>
      </c>
      <c r="T225" s="12">
        <v>196.0</v>
      </c>
      <c r="U225" s="12">
        <v>5947.0</v>
      </c>
      <c r="V225" s="12">
        <v>1.77551</v>
      </c>
      <c r="W225" s="12">
        <v>30.3418</v>
      </c>
      <c r="X225" s="12">
        <v>8.16667</v>
      </c>
      <c r="Y225" s="12">
        <v>0.583333</v>
      </c>
      <c r="Z225" s="12">
        <v>2455.0</v>
      </c>
      <c r="AA225" s="12">
        <v>175.357</v>
      </c>
      <c r="AB225" s="12">
        <v>3.0</v>
      </c>
      <c r="AC225" s="12">
        <v>7.0</v>
      </c>
      <c r="AD225" s="12">
        <v>4.29532</v>
      </c>
      <c r="AE225" s="12">
        <v>40.5714</v>
      </c>
      <c r="AF225" s="12">
        <v>3.96127</v>
      </c>
      <c r="AG225" s="12">
        <v>981.357</v>
      </c>
      <c r="AH225" s="12">
        <v>24.1884</v>
      </c>
      <c r="AI225" s="12">
        <v>33.5</v>
      </c>
      <c r="AJ225" s="12">
        <v>3.53945</v>
      </c>
      <c r="AK225" s="12">
        <v>752.357</v>
      </c>
      <c r="AL225" s="12">
        <v>22.4584</v>
      </c>
      <c r="AM225" s="12">
        <v>3.53945</v>
      </c>
      <c r="AN225" s="12">
        <v>22.4584</v>
      </c>
      <c r="AO225" s="12">
        <v>7.0</v>
      </c>
      <c r="AP225" s="12">
        <v>34.0</v>
      </c>
      <c r="AQ225" s="12">
        <v>22.4584</v>
      </c>
      <c r="AR225" s="12">
        <v>8.16667</v>
      </c>
      <c r="AS225" s="12">
        <v>196.0</v>
      </c>
      <c r="AT225" s="12">
        <v>2.41667</v>
      </c>
      <c r="AU225" s="12">
        <v>58.0</v>
      </c>
      <c r="AV225" s="12">
        <v>73493.1</v>
      </c>
      <c r="AW225" s="19">
        <v>1763830.0</v>
      </c>
      <c r="AX225" s="12">
        <v>2.74134</v>
      </c>
      <c r="AY225" s="12">
        <v>65.7921</v>
      </c>
      <c r="AZ225" s="12">
        <v>0.251538</v>
      </c>
      <c r="BA225" s="12">
        <v>0.229577</v>
      </c>
      <c r="BB225" s="12">
        <v>0.229577</v>
      </c>
      <c r="BC225" s="12">
        <v>10.2053</v>
      </c>
      <c r="BD225" s="12">
        <v>7.69082</v>
      </c>
      <c r="BE225" s="12">
        <v>0.582685</v>
      </c>
      <c r="BF225" s="12">
        <v>5.20987</v>
      </c>
      <c r="BG225" s="12">
        <v>37.3238</v>
      </c>
      <c r="BH225" s="12">
        <v>0.0627059</v>
      </c>
      <c r="BI225" s="12">
        <v>43.2384</v>
      </c>
    </row>
    <row r="226">
      <c r="A226" s="12" t="s">
        <v>254</v>
      </c>
      <c r="B226" s="12">
        <v>400.0</v>
      </c>
      <c r="C226" s="12">
        <v>48.0</v>
      </c>
      <c r="D226" s="12">
        <v>24.0</v>
      </c>
      <c r="E226" s="12">
        <v>40.0</v>
      </c>
      <c r="F226" s="12">
        <v>14.0</v>
      </c>
      <c r="G226" s="12">
        <v>0.2</v>
      </c>
      <c r="H226" s="12">
        <v>2.0</v>
      </c>
      <c r="I226" s="12">
        <v>2.0</v>
      </c>
      <c r="J226" s="12">
        <v>2.0</v>
      </c>
      <c r="K226" s="12">
        <v>2.14286</v>
      </c>
      <c r="L226" s="12">
        <v>3588.99</v>
      </c>
      <c r="M226" s="12">
        <v>384.0</v>
      </c>
      <c r="N226" s="12">
        <v>379.0</v>
      </c>
      <c r="O226" s="12">
        <f t="shared" si="1"/>
        <v>0.9869791667</v>
      </c>
      <c r="P226" s="22">
        <f t="shared" si="2"/>
        <v>376.615296</v>
      </c>
      <c r="Q226" s="22">
        <v>0.980769</v>
      </c>
      <c r="R226" s="12">
        <v>9.16667</v>
      </c>
      <c r="S226" s="12">
        <v>440.0</v>
      </c>
      <c r="T226" s="12">
        <v>213.0</v>
      </c>
      <c r="U226" s="12">
        <v>5866.0</v>
      </c>
      <c r="V226" s="12">
        <v>1.75117</v>
      </c>
      <c r="W226" s="12">
        <v>27.5399</v>
      </c>
      <c r="X226" s="12">
        <v>8.875</v>
      </c>
      <c r="Y226" s="12">
        <v>0.633929</v>
      </c>
      <c r="Z226" s="12">
        <v>3375.0</v>
      </c>
      <c r="AA226" s="12">
        <v>241.071</v>
      </c>
      <c r="AB226" s="12">
        <v>3.0</v>
      </c>
      <c r="AC226" s="12">
        <v>8.0</v>
      </c>
      <c r="AD226" s="12">
        <v>4.94015</v>
      </c>
      <c r="AE226" s="12">
        <v>41.4286</v>
      </c>
      <c r="AF226" s="12">
        <v>3.95517</v>
      </c>
      <c r="AG226" s="12">
        <v>908.643</v>
      </c>
      <c r="AH226" s="12">
        <v>21.9328</v>
      </c>
      <c r="AI226" s="12">
        <v>33.5</v>
      </c>
      <c r="AJ226" s="12">
        <v>3.50746</v>
      </c>
      <c r="AK226" s="12">
        <v>666.714</v>
      </c>
      <c r="AL226" s="12">
        <v>19.9019</v>
      </c>
      <c r="AM226" s="12">
        <v>3.50746</v>
      </c>
      <c r="AN226" s="12">
        <v>19.9019</v>
      </c>
      <c r="AO226" s="12">
        <v>5.0</v>
      </c>
      <c r="AP226" s="12">
        <v>38.0</v>
      </c>
      <c r="AQ226" s="12">
        <v>19.9019</v>
      </c>
      <c r="AR226" s="12">
        <v>8.875</v>
      </c>
      <c r="AS226" s="12">
        <v>213.0</v>
      </c>
      <c r="AT226" s="12">
        <v>1.375</v>
      </c>
      <c r="AU226" s="12">
        <v>33.0</v>
      </c>
      <c r="AV226" s="12">
        <v>70582.8</v>
      </c>
      <c r="AW226" s="19">
        <v>1693990.0</v>
      </c>
      <c r="AX226" s="12">
        <v>2.65467</v>
      </c>
      <c r="AY226" s="12">
        <v>63.7121</v>
      </c>
      <c r="AZ226" s="12">
        <v>0.226231</v>
      </c>
      <c r="BA226" s="12">
        <v>0.197832</v>
      </c>
      <c r="BB226" s="12">
        <v>0.197832</v>
      </c>
      <c r="BC226" s="12">
        <v>9.37244</v>
      </c>
      <c r="BD226" s="12">
        <v>6.62738</v>
      </c>
      <c r="BE226" s="12">
        <v>0.571752</v>
      </c>
      <c r="BF226" s="12">
        <v>7.87385</v>
      </c>
      <c r="BG226" s="12">
        <v>41.0751</v>
      </c>
      <c r="BH226" s="12">
        <v>0.0598773</v>
      </c>
      <c r="BI226" s="12">
        <v>49.6453</v>
      </c>
    </row>
    <row r="227">
      <c r="A227" s="12" t="s">
        <v>255</v>
      </c>
      <c r="B227" s="12">
        <v>400.0</v>
      </c>
      <c r="C227" s="12">
        <v>48.0</v>
      </c>
      <c r="D227" s="12">
        <v>24.0</v>
      </c>
      <c r="E227" s="12">
        <v>40.0</v>
      </c>
      <c r="F227" s="12">
        <v>14.0</v>
      </c>
      <c r="G227" s="12">
        <v>0.2</v>
      </c>
      <c r="H227" s="12">
        <v>2.0</v>
      </c>
      <c r="I227" s="12">
        <v>2.0</v>
      </c>
      <c r="J227" s="12">
        <v>2.0</v>
      </c>
      <c r="K227" s="12">
        <v>2.14286</v>
      </c>
      <c r="L227" s="12">
        <v>6096.76</v>
      </c>
      <c r="M227" s="12">
        <v>369.0</v>
      </c>
      <c r="N227" s="12">
        <v>849.0</v>
      </c>
      <c r="O227" s="12">
        <f t="shared" si="1"/>
        <v>2.300813008</v>
      </c>
      <c r="P227" s="22">
        <f t="shared" si="2"/>
        <v>353.230785</v>
      </c>
      <c r="Q227" s="22">
        <v>0.957265</v>
      </c>
      <c r="R227" s="12">
        <v>8.625</v>
      </c>
      <c r="S227" s="12">
        <v>414.0</v>
      </c>
      <c r="T227" s="12">
        <v>200.0</v>
      </c>
      <c r="U227" s="12">
        <v>6096.0</v>
      </c>
      <c r="V227" s="12">
        <v>1.73</v>
      </c>
      <c r="W227" s="12">
        <v>30.48</v>
      </c>
      <c r="X227" s="12">
        <v>8.33333</v>
      </c>
      <c r="Y227" s="12">
        <v>0.595238</v>
      </c>
      <c r="Z227" s="12">
        <v>3574.0</v>
      </c>
      <c r="AA227" s="12">
        <v>255.286</v>
      </c>
      <c r="AB227" s="12">
        <v>3.0</v>
      </c>
      <c r="AC227" s="12">
        <v>8.0</v>
      </c>
      <c r="AD227" s="12">
        <v>4.79799</v>
      </c>
      <c r="AE227" s="12">
        <v>41.9286</v>
      </c>
      <c r="AF227" s="12">
        <v>3.9523</v>
      </c>
      <c r="AG227" s="12">
        <v>1050.07</v>
      </c>
      <c r="AH227" s="12">
        <v>25.0443</v>
      </c>
      <c r="AI227" s="12">
        <v>37.8571</v>
      </c>
      <c r="AJ227" s="12">
        <v>3.5283</v>
      </c>
      <c r="AK227" s="12">
        <v>864.571</v>
      </c>
      <c r="AL227" s="12">
        <v>22.8377</v>
      </c>
      <c r="AM227" s="12">
        <v>3.5283</v>
      </c>
      <c r="AN227" s="12">
        <v>22.8377</v>
      </c>
      <c r="AO227" s="12">
        <v>9.0</v>
      </c>
      <c r="AP227" s="12">
        <v>38.0</v>
      </c>
      <c r="AQ227" s="12">
        <v>22.8377</v>
      </c>
      <c r="AR227" s="12">
        <v>8.33333</v>
      </c>
      <c r="AS227" s="12">
        <v>200.0</v>
      </c>
      <c r="AT227" s="12">
        <v>2.04167</v>
      </c>
      <c r="AU227" s="12">
        <v>49.0</v>
      </c>
      <c r="AV227" s="12">
        <v>77156.6</v>
      </c>
      <c r="AW227" s="19">
        <v>1851760.0</v>
      </c>
      <c r="AX227" s="12">
        <v>2.79781</v>
      </c>
      <c r="AY227" s="12">
        <v>67.1473</v>
      </c>
      <c r="AZ227" s="12">
        <v>0.263296</v>
      </c>
      <c r="BA227" s="12">
        <v>0.231225</v>
      </c>
      <c r="BB227" s="12">
        <v>0.231225</v>
      </c>
      <c r="BC227" s="12">
        <v>11.0396</v>
      </c>
      <c r="BD227" s="12">
        <v>8.75351</v>
      </c>
      <c r="BE227" s="12">
        <v>0.710203</v>
      </c>
      <c r="BF227" s="12">
        <v>18.2084</v>
      </c>
      <c r="BG227" s="12">
        <v>27.1068</v>
      </c>
      <c r="BH227" s="12">
        <v>0.0815335</v>
      </c>
      <c r="BI227" s="12">
        <v>46.1759</v>
      </c>
    </row>
    <row r="228">
      <c r="A228" s="12" t="s">
        <v>256</v>
      </c>
      <c r="B228" s="12">
        <v>400.0</v>
      </c>
      <c r="C228" s="12">
        <v>48.0</v>
      </c>
      <c r="D228" s="12">
        <v>24.0</v>
      </c>
      <c r="E228" s="12">
        <v>40.0</v>
      </c>
      <c r="F228" s="12">
        <v>14.0</v>
      </c>
      <c r="G228" s="12">
        <v>0.2</v>
      </c>
      <c r="H228" s="12">
        <v>2.0</v>
      </c>
      <c r="I228" s="12">
        <v>2.0</v>
      </c>
      <c r="J228" s="12">
        <v>2.0</v>
      </c>
      <c r="K228" s="12">
        <v>2.0</v>
      </c>
      <c r="L228" s="12">
        <v>2404.82</v>
      </c>
      <c r="M228" s="12">
        <v>385.0</v>
      </c>
      <c r="N228" s="12">
        <v>158.0</v>
      </c>
      <c r="O228" s="12">
        <f t="shared" si="1"/>
        <v>0.4103896104</v>
      </c>
      <c r="P228" s="22">
        <f t="shared" si="2"/>
        <v>373.428825</v>
      </c>
      <c r="Q228" s="22">
        <v>0.969945</v>
      </c>
      <c r="R228" s="12">
        <v>9.16667</v>
      </c>
      <c r="S228" s="12">
        <v>440.0</v>
      </c>
      <c r="T228" s="12">
        <v>214.0</v>
      </c>
      <c r="U228" s="12">
        <v>5651.0</v>
      </c>
      <c r="V228" s="12">
        <v>1.76636</v>
      </c>
      <c r="W228" s="12">
        <v>26.4065</v>
      </c>
      <c r="X228" s="12">
        <v>8.91667</v>
      </c>
      <c r="Y228" s="12">
        <v>0.636905</v>
      </c>
      <c r="Z228" s="12">
        <v>4325.0</v>
      </c>
      <c r="AA228" s="12">
        <v>308.929</v>
      </c>
      <c r="AB228" s="12">
        <v>3.0</v>
      </c>
      <c r="AC228" s="12">
        <v>9.0</v>
      </c>
      <c r="AD228" s="12">
        <v>5.55491</v>
      </c>
      <c r="AE228" s="12">
        <v>40.2143</v>
      </c>
      <c r="AF228" s="12">
        <v>3.99112</v>
      </c>
      <c r="AG228" s="12">
        <v>869.571</v>
      </c>
      <c r="AH228" s="12">
        <v>21.6234</v>
      </c>
      <c r="AI228" s="12">
        <v>30.0714</v>
      </c>
      <c r="AJ228" s="12">
        <v>3.60333</v>
      </c>
      <c r="AK228" s="12">
        <v>610.714</v>
      </c>
      <c r="AL228" s="12">
        <v>20.3088</v>
      </c>
      <c r="AM228" s="12">
        <v>3.60333</v>
      </c>
      <c r="AN228" s="12">
        <v>20.3088</v>
      </c>
      <c r="AO228" s="12">
        <v>5.0</v>
      </c>
      <c r="AP228" s="12">
        <v>36.0</v>
      </c>
      <c r="AQ228" s="12">
        <v>20.3088</v>
      </c>
      <c r="AR228" s="12">
        <v>8.91667</v>
      </c>
      <c r="AS228" s="12">
        <v>214.0</v>
      </c>
      <c r="AT228" s="12">
        <v>1.54167</v>
      </c>
      <c r="AU228" s="12">
        <v>37.0</v>
      </c>
      <c r="AV228" s="12">
        <v>67284.1</v>
      </c>
      <c r="AW228" s="19">
        <v>1614820.0</v>
      </c>
      <c r="AX228" s="12">
        <v>2.50822</v>
      </c>
      <c r="AY228" s="12">
        <v>60.1972</v>
      </c>
      <c r="AZ228" s="12">
        <v>0.215229</v>
      </c>
      <c r="BA228" s="12">
        <v>0.201317</v>
      </c>
      <c r="BB228" s="12">
        <v>0.201317</v>
      </c>
      <c r="BC228" s="12">
        <v>8.65527</v>
      </c>
      <c r="BD228" s="12">
        <v>6.05388</v>
      </c>
      <c r="BE228" s="12">
        <v>0.692282</v>
      </c>
      <c r="BF228" s="12">
        <v>6.11962</v>
      </c>
      <c r="BG228" s="12">
        <v>50.5589</v>
      </c>
      <c r="BH228" s="12">
        <v>0.0675196</v>
      </c>
      <c r="BI228" s="12">
        <v>57.5038</v>
      </c>
    </row>
    <row r="229">
      <c r="A229" s="12" t="s">
        <v>257</v>
      </c>
      <c r="B229" s="12">
        <v>400.0</v>
      </c>
      <c r="C229" s="12">
        <v>48.0</v>
      </c>
      <c r="D229" s="12">
        <v>24.0</v>
      </c>
      <c r="E229" s="12">
        <v>40.0</v>
      </c>
      <c r="F229" s="12">
        <v>14.0</v>
      </c>
      <c r="G229" s="12">
        <v>0.2</v>
      </c>
      <c r="H229" s="12">
        <v>2.0</v>
      </c>
      <c r="I229" s="12">
        <v>2.0</v>
      </c>
      <c r="J229" s="12">
        <v>2.0</v>
      </c>
      <c r="K229" s="12">
        <v>2.14286</v>
      </c>
      <c r="L229" s="12">
        <v>3329.04</v>
      </c>
      <c r="M229" s="12">
        <v>375.0</v>
      </c>
      <c r="N229" s="12">
        <v>296.0</v>
      </c>
      <c r="O229" s="12">
        <f t="shared" si="1"/>
        <v>0.7893333333</v>
      </c>
      <c r="P229" s="22">
        <f t="shared" si="2"/>
        <v>364.31625</v>
      </c>
      <c r="Q229" s="22">
        <v>0.97151</v>
      </c>
      <c r="R229" s="12">
        <v>8.625</v>
      </c>
      <c r="S229" s="12">
        <v>414.0</v>
      </c>
      <c r="T229" s="12">
        <v>199.0</v>
      </c>
      <c r="U229" s="12">
        <v>6177.0</v>
      </c>
      <c r="V229" s="12">
        <v>1.74874</v>
      </c>
      <c r="W229" s="12">
        <v>31.0402</v>
      </c>
      <c r="X229" s="12">
        <v>8.29167</v>
      </c>
      <c r="Y229" s="12">
        <v>0.592262</v>
      </c>
      <c r="Z229" s="12">
        <v>3723.0</v>
      </c>
      <c r="AA229" s="12">
        <v>265.929</v>
      </c>
      <c r="AB229" s="12">
        <v>3.0</v>
      </c>
      <c r="AC229" s="12">
        <v>8.0</v>
      </c>
      <c r="AD229" s="12">
        <v>5.05265</v>
      </c>
      <c r="AE229" s="12">
        <v>41.9286</v>
      </c>
      <c r="AF229" s="12">
        <v>3.98637</v>
      </c>
      <c r="AG229" s="12">
        <v>1026.29</v>
      </c>
      <c r="AH229" s="12">
        <v>24.477</v>
      </c>
      <c r="AI229" s="12">
        <v>34.0</v>
      </c>
      <c r="AJ229" s="12">
        <v>3.54202</v>
      </c>
      <c r="AK229" s="12">
        <v>765.071</v>
      </c>
      <c r="AL229" s="12">
        <v>22.5021</v>
      </c>
      <c r="AM229" s="12">
        <v>3.54202</v>
      </c>
      <c r="AN229" s="12">
        <v>22.5021</v>
      </c>
      <c r="AO229" s="12">
        <v>7.0</v>
      </c>
      <c r="AP229" s="12">
        <v>42.0</v>
      </c>
      <c r="AQ229" s="12">
        <v>22.5021</v>
      </c>
      <c r="AR229" s="12">
        <v>8.29167</v>
      </c>
      <c r="AS229" s="12">
        <v>199.0</v>
      </c>
      <c r="AT229" s="12">
        <v>2.20833</v>
      </c>
      <c r="AU229" s="12">
        <v>53.0</v>
      </c>
      <c r="AV229" s="12">
        <v>77043.5</v>
      </c>
      <c r="AW229" s="19">
        <v>1849040.0</v>
      </c>
      <c r="AX229" s="12">
        <v>2.80516</v>
      </c>
      <c r="AY229" s="12">
        <v>67.3238</v>
      </c>
      <c r="AZ229" s="12">
        <v>0.250562</v>
      </c>
      <c r="BA229" s="12">
        <v>0.22546</v>
      </c>
      <c r="BB229" s="12">
        <v>0.22546</v>
      </c>
      <c r="BC229" s="12">
        <v>10.5057</v>
      </c>
      <c r="BD229" s="12">
        <v>7.66565</v>
      </c>
      <c r="BE229" s="12">
        <v>0.680094</v>
      </c>
      <c r="BF229" s="12">
        <v>9.81983</v>
      </c>
      <c r="BG229" s="12">
        <v>39.3602</v>
      </c>
      <c r="BH229" s="12">
        <v>0.0606628</v>
      </c>
      <c r="BI229" s="12">
        <v>50.0054</v>
      </c>
    </row>
    <row r="230">
      <c r="A230" s="12" t="s">
        <v>258</v>
      </c>
      <c r="B230" s="12">
        <v>400.0</v>
      </c>
      <c r="C230" s="12">
        <v>48.0</v>
      </c>
      <c r="D230" s="12">
        <v>24.0</v>
      </c>
      <c r="E230" s="12">
        <v>40.0</v>
      </c>
      <c r="F230" s="12">
        <v>14.0</v>
      </c>
      <c r="G230" s="12">
        <v>0.2</v>
      </c>
      <c r="H230" s="12">
        <v>2.0</v>
      </c>
      <c r="I230" s="12">
        <v>2.0</v>
      </c>
      <c r="J230" s="12">
        <v>2.0</v>
      </c>
      <c r="K230" s="12">
        <v>2.14286</v>
      </c>
      <c r="L230" s="12">
        <v>5209.72</v>
      </c>
      <c r="M230" s="12">
        <v>379.0</v>
      </c>
      <c r="N230" s="12">
        <v>718.0</v>
      </c>
      <c r="O230" s="12">
        <f t="shared" si="1"/>
        <v>1.894459103</v>
      </c>
      <c r="P230" s="22">
        <f t="shared" si="2"/>
        <v>366.641189</v>
      </c>
      <c r="Q230" s="22">
        <v>0.967391</v>
      </c>
      <c r="R230" s="12">
        <v>9.54167</v>
      </c>
      <c r="S230" s="12">
        <v>458.0</v>
      </c>
      <c r="T230" s="12">
        <v>221.0</v>
      </c>
      <c r="U230" s="12">
        <v>5618.0</v>
      </c>
      <c r="V230" s="12">
        <v>1.68778</v>
      </c>
      <c r="W230" s="12">
        <v>25.4208</v>
      </c>
      <c r="X230" s="12">
        <v>9.20833</v>
      </c>
      <c r="Y230" s="12">
        <v>0.657738</v>
      </c>
      <c r="Z230" s="12">
        <v>5878.0</v>
      </c>
      <c r="AA230" s="12">
        <v>419.857</v>
      </c>
      <c r="AB230" s="12">
        <v>3.0</v>
      </c>
      <c r="AC230" s="12">
        <v>8.0</v>
      </c>
      <c r="AD230" s="12">
        <v>5.67234</v>
      </c>
      <c r="AE230" s="12">
        <v>40.8571</v>
      </c>
      <c r="AF230" s="12">
        <v>4.14685</v>
      </c>
      <c r="AG230" s="12">
        <v>928.643</v>
      </c>
      <c r="AH230" s="12">
        <v>22.729</v>
      </c>
      <c r="AI230" s="12">
        <v>34.2857</v>
      </c>
      <c r="AJ230" s="12">
        <v>3.66042</v>
      </c>
      <c r="AK230" s="12">
        <v>705.071</v>
      </c>
      <c r="AL230" s="12">
        <v>20.5646</v>
      </c>
      <c r="AM230" s="12">
        <v>3.66042</v>
      </c>
      <c r="AN230" s="12">
        <v>20.5646</v>
      </c>
      <c r="AO230" s="12">
        <v>5.0</v>
      </c>
      <c r="AP230" s="12">
        <v>36.0</v>
      </c>
      <c r="AQ230" s="12">
        <v>20.5646</v>
      </c>
      <c r="AR230" s="12">
        <v>9.20833</v>
      </c>
      <c r="AS230" s="12">
        <v>221.0</v>
      </c>
      <c r="AT230" s="12">
        <v>1.25</v>
      </c>
      <c r="AU230" s="12">
        <v>30.0</v>
      </c>
      <c r="AV230" s="12">
        <v>67488.3</v>
      </c>
      <c r="AW230" s="19">
        <v>1619720.0</v>
      </c>
      <c r="AX230" s="12">
        <v>2.46742</v>
      </c>
      <c r="AY230" s="12">
        <v>59.2182</v>
      </c>
      <c r="AZ230" s="12">
        <v>0.22737</v>
      </c>
      <c r="BA230" s="12">
        <v>0.20317</v>
      </c>
      <c r="BB230" s="12">
        <v>0.20317</v>
      </c>
      <c r="BC230" s="12">
        <v>9.2897</v>
      </c>
      <c r="BD230" s="12">
        <v>6.96583</v>
      </c>
      <c r="BE230" s="12">
        <v>0.906877</v>
      </c>
      <c r="BF230" s="12">
        <v>12.7245</v>
      </c>
      <c r="BG230" s="12">
        <v>52.0662</v>
      </c>
      <c r="BH230" s="12">
        <v>0.0627331</v>
      </c>
      <c r="BI230" s="12">
        <v>65.9122</v>
      </c>
    </row>
    <row r="231">
      <c r="A231" s="12" t="s">
        <v>259</v>
      </c>
      <c r="B231" s="12">
        <v>400.0</v>
      </c>
      <c r="C231" s="12">
        <v>48.0</v>
      </c>
      <c r="D231" s="12">
        <v>24.0</v>
      </c>
      <c r="E231" s="12">
        <v>40.0</v>
      </c>
      <c r="F231" s="12">
        <v>14.0</v>
      </c>
      <c r="G231" s="12">
        <v>0.2</v>
      </c>
      <c r="H231" s="12">
        <v>2.0</v>
      </c>
      <c r="I231" s="12">
        <v>2.0</v>
      </c>
      <c r="J231" s="12">
        <v>2.0</v>
      </c>
      <c r="K231" s="12">
        <v>2.14286</v>
      </c>
      <c r="L231" s="12">
        <v>2771.88</v>
      </c>
      <c r="M231" s="12">
        <v>366.0</v>
      </c>
      <c r="N231" s="12">
        <v>192.0</v>
      </c>
      <c r="O231" s="12">
        <f t="shared" si="1"/>
        <v>0.5245901639</v>
      </c>
      <c r="P231" s="22">
        <f t="shared" si="2"/>
        <v>352.128234</v>
      </c>
      <c r="Q231" s="22">
        <v>0.962099</v>
      </c>
      <c r="R231" s="12">
        <v>8.66667</v>
      </c>
      <c r="S231" s="12">
        <v>416.0</v>
      </c>
      <c r="T231" s="12">
        <v>198.0</v>
      </c>
      <c r="U231" s="12">
        <v>6114.0</v>
      </c>
      <c r="V231" s="12">
        <v>1.74747</v>
      </c>
      <c r="W231" s="12">
        <v>30.8788</v>
      </c>
      <c r="X231" s="12">
        <v>8.25</v>
      </c>
      <c r="Y231" s="12">
        <v>0.589286</v>
      </c>
      <c r="Z231" s="12">
        <v>2986.0</v>
      </c>
      <c r="AA231" s="12">
        <v>213.286</v>
      </c>
      <c r="AB231" s="12">
        <v>3.0</v>
      </c>
      <c r="AC231" s="12">
        <v>7.0</v>
      </c>
      <c r="AD231" s="12">
        <v>4.42599</v>
      </c>
      <c r="AE231" s="12">
        <v>41.0714</v>
      </c>
      <c r="AF231" s="12">
        <v>3.93739</v>
      </c>
      <c r="AG231" s="12">
        <v>996.714</v>
      </c>
      <c r="AH231" s="12">
        <v>24.2678</v>
      </c>
      <c r="AI231" s="12">
        <v>36.0</v>
      </c>
      <c r="AJ231" s="12">
        <v>3.55952</v>
      </c>
      <c r="AK231" s="12">
        <v>812.571</v>
      </c>
      <c r="AL231" s="12">
        <v>22.5714</v>
      </c>
      <c r="AM231" s="12">
        <v>3.55952</v>
      </c>
      <c r="AN231" s="12">
        <v>22.5714</v>
      </c>
      <c r="AO231" s="12">
        <v>9.0</v>
      </c>
      <c r="AP231" s="12">
        <v>36.0</v>
      </c>
      <c r="AQ231" s="12">
        <v>22.5714</v>
      </c>
      <c r="AR231" s="12">
        <v>8.25</v>
      </c>
      <c r="AS231" s="12">
        <v>198.0</v>
      </c>
      <c r="AT231" s="12">
        <v>1.79167</v>
      </c>
      <c r="AU231" s="12">
        <v>43.0</v>
      </c>
      <c r="AV231" s="12">
        <v>75494.9</v>
      </c>
      <c r="AW231" s="19">
        <v>1811880.0</v>
      </c>
      <c r="AX231" s="12">
        <v>2.76251</v>
      </c>
      <c r="AY231" s="12">
        <v>66.3002</v>
      </c>
      <c r="AZ231" s="12">
        <v>0.253041</v>
      </c>
      <c r="BA231" s="12">
        <v>0.228977</v>
      </c>
      <c r="BB231" s="12">
        <v>0.228977</v>
      </c>
      <c r="BC231" s="12">
        <v>10.3928</v>
      </c>
      <c r="BD231" s="12">
        <v>8.24316</v>
      </c>
      <c r="BE231" s="12">
        <v>0.625968</v>
      </c>
      <c r="BF231" s="12">
        <v>15.5586</v>
      </c>
      <c r="BG231" s="12">
        <v>28.6973</v>
      </c>
      <c r="BH231" s="12">
        <v>0.0699262</v>
      </c>
      <c r="BI231" s="12">
        <v>45.0152</v>
      </c>
    </row>
    <row r="232">
      <c r="A232" s="12" t="s">
        <v>260</v>
      </c>
      <c r="B232" s="12">
        <v>400.0</v>
      </c>
      <c r="C232" s="12">
        <v>48.0</v>
      </c>
      <c r="D232" s="12">
        <v>24.0</v>
      </c>
      <c r="E232" s="12">
        <v>40.0</v>
      </c>
      <c r="F232" s="12">
        <v>14.0</v>
      </c>
      <c r="G232" s="12">
        <v>0.2</v>
      </c>
      <c r="H232" s="12">
        <v>2.0</v>
      </c>
      <c r="I232" s="12">
        <v>2.0</v>
      </c>
      <c r="J232" s="12">
        <v>2.0</v>
      </c>
      <c r="K232" s="12">
        <v>2.14286</v>
      </c>
      <c r="L232" s="12">
        <v>2521.13</v>
      </c>
      <c r="M232" s="12">
        <v>378.0</v>
      </c>
      <c r="N232" s="12">
        <v>176.0</v>
      </c>
      <c r="O232" s="12">
        <f t="shared" si="1"/>
        <v>0.4656084656</v>
      </c>
      <c r="P232" s="22">
        <f t="shared" si="2"/>
        <v>370.867896</v>
      </c>
      <c r="Q232" s="22">
        <v>0.981132</v>
      </c>
      <c r="R232" s="12">
        <v>9.375</v>
      </c>
      <c r="S232" s="12">
        <v>450.0</v>
      </c>
      <c r="T232" s="12">
        <v>216.0</v>
      </c>
      <c r="U232" s="12">
        <v>5526.0</v>
      </c>
      <c r="V232" s="12">
        <v>1.70833</v>
      </c>
      <c r="W232" s="12">
        <v>25.5833</v>
      </c>
      <c r="X232" s="12">
        <v>9.0</v>
      </c>
      <c r="Y232" s="12">
        <v>0.642857</v>
      </c>
      <c r="Z232" s="12">
        <v>5470.0</v>
      </c>
      <c r="AA232" s="12">
        <v>390.714</v>
      </c>
      <c r="AB232" s="12">
        <v>3.0</v>
      </c>
      <c r="AC232" s="12">
        <v>8.0</v>
      </c>
      <c r="AD232" s="12">
        <v>5.70878</v>
      </c>
      <c r="AE232" s="12">
        <v>40.5</v>
      </c>
      <c r="AF232" s="12">
        <v>4.04233</v>
      </c>
      <c r="AG232" s="12">
        <v>894.214</v>
      </c>
      <c r="AH232" s="12">
        <v>22.0794</v>
      </c>
      <c r="AI232" s="12">
        <v>31.7857</v>
      </c>
      <c r="AJ232" s="12">
        <v>3.56854</v>
      </c>
      <c r="AK232" s="12">
        <v>642.929</v>
      </c>
      <c r="AL232" s="12">
        <v>20.227</v>
      </c>
      <c r="AM232" s="12">
        <v>3.56854</v>
      </c>
      <c r="AN232" s="12">
        <v>20.227</v>
      </c>
      <c r="AO232" s="12">
        <v>5.0</v>
      </c>
      <c r="AP232" s="12">
        <v>38.0</v>
      </c>
      <c r="AQ232" s="12">
        <v>20.227</v>
      </c>
      <c r="AR232" s="12">
        <v>9.0</v>
      </c>
      <c r="AS232" s="12">
        <v>216.0</v>
      </c>
      <c r="AT232" s="12">
        <v>0.875</v>
      </c>
      <c r="AU232" s="12">
        <v>21.0</v>
      </c>
      <c r="AV232" s="12">
        <v>68380.6</v>
      </c>
      <c r="AW232" s="19">
        <v>1641130.0</v>
      </c>
      <c r="AX232" s="12">
        <v>2.44006</v>
      </c>
      <c r="AY232" s="12">
        <v>58.5616</v>
      </c>
      <c r="AZ232" s="12">
        <v>0.220674</v>
      </c>
      <c r="BA232" s="12">
        <v>0.199382</v>
      </c>
      <c r="BB232" s="12">
        <v>0.199382</v>
      </c>
      <c r="BC232" s="12">
        <v>8.9373</v>
      </c>
      <c r="BD232" s="12">
        <v>6.33749</v>
      </c>
      <c r="BE232" s="12">
        <v>0.799685</v>
      </c>
      <c r="BF232" s="12">
        <v>9.34285</v>
      </c>
      <c r="BG232" s="12">
        <v>42.6522</v>
      </c>
      <c r="BH232" s="12">
        <v>0.0650847</v>
      </c>
      <c r="BI232" s="12">
        <v>52.974</v>
      </c>
    </row>
    <row r="233">
      <c r="A233" s="12" t="s">
        <v>261</v>
      </c>
      <c r="B233" s="12">
        <v>400.0</v>
      </c>
      <c r="C233" s="12">
        <v>48.0</v>
      </c>
      <c r="D233" s="12">
        <v>24.0</v>
      </c>
      <c r="E233" s="12">
        <v>40.0</v>
      </c>
      <c r="F233" s="12">
        <v>14.0</v>
      </c>
      <c r="G233" s="12">
        <v>0.2</v>
      </c>
      <c r="H233" s="12">
        <v>2.0</v>
      </c>
      <c r="I233" s="12">
        <v>2.0</v>
      </c>
      <c r="J233" s="12">
        <v>2.0</v>
      </c>
      <c r="K233" s="12">
        <v>2.14286</v>
      </c>
      <c r="L233" s="12">
        <v>4181.12</v>
      </c>
      <c r="M233" s="12">
        <v>355.0</v>
      </c>
      <c r="N233" s="12">
        <v>473.0</v>
      </c>
      <c r="O233" s="12">
        <f t="shared" si="1"/>
        <v>1.332394366</v>
      </c>
      <c r="P233" s="22">
        <f t="shared" si="2"/>
        <v>342.82847</v>
      </c>
      <c r="Q233" s="22">
        <v>0.965714</v>
      </c>
      <c r="R233" s="12">
        <v>8.91667</v>
      </c>
      <c r="S233" s="12">
        <v>428.0</v>
      </c>
      <c r="T233" s="12">
        <v>207.0</v>
      </c>
      <c r="U233" s="12">
        <v>5984.0</v>
      </c>
      <c r="V233" s="12">
        <v>1.66184</v>
      </c>
      <c r="W233" s="12">
        <v>28.9082</v>
      </c>
      <c r="X233" s="12">
        <v>8.625</v>
      </c>
      <c r="Y233" s="12">
        <v>0.616071</v>
      </c>
      <c r="Z233" s="12">
        <v>3247.0</v>
      </c>
      <c r="AA233" s="12">
        <v>231.929</v>
      </c>
      <c r="AB233" s="12">
        <v>3.0</v>
      </c>
      <c r="AC233" s="12">
        <v>7.0</v>
      </c>
      <c r="AD233" s="12">
        <v>4.53927</v>
      </c>
      <c r="AE233" s="12">
        <v>41.7143</v>
      </c>
      <c r="AF233" s="12">
        <v>3.9726</v>
      </c>
      <c r="AG233" s="12">
        <v>1006.93</v>
      </c>
      <c r="AH233" s="12">
        <v>24.1387</v>
      </c>
      <c r="AI233" s="12">
        <v>36.7857</v>
      </c>
      <c r="AJ233" s="12">
        <v>3.57282</v>
      </c>
      <c r="AK233" s="12">
        <v>818.929</v>
      </c>
      <c r="AL233" s="12">
        <v>22.2621</v>
      </c>
      <c r="AM233" s="12">
        <v>3.57282</v>
      </c>
      <c r="AN233" s="12">
        <v>22.2621</v>
      </c>
      <c r="AO233" s="12">
        <v>5.0</v>
      </c>
      <c r="AP233" s="12">
        <v>35.0</v>
      </c>
      <c r="AQ233" s="12">
        <v>22.2621</v>
      </c>
      <c r="AR233" s="12">
        <v>8.625</v>
      </c>
      <c r="AS233" s="12">
        <v>207.0</v>
      </c>
      <c r="AT233" s="12">
        <v>1.66667</v>
      </c>
      <c r="AU233" s="12">
        <v>40.0</v>
      </c>
      <c r="AV233" s="12">
        <v>75671.7</v>
      </c>
      <c r="AW233" s="19">
        <v>1816120.0</v>
      </c>
      <c r="AX233" s="12">
        <v>2.67314</v>
      </c>
      <c r="AY233" s="12">
        <v>64.1553</v>
      </c>
      <c r="AZ233" s="12">
        <v>0.250707</v>
      </c>
      <c r="BA233" s="12">
        <v>0.222879</v>
      </c>
      <c r="BB233" s="12">
        <v>0.222879</v>
      </c>
      <c r="BC233" s="12">
        <v>10.4581</v>
      </c>
      <c r="BD233" s="12">
        <v>8.19875</v>
      </c>
      <c r="BE233" s="12">
        <v>0.65037</v>
      </c>
      <c r="BF233" s="12">
        <v>17.6413</v>
      </c>
      <c r="BG233" s="12">
        <v>46.2275</v>
      </c>
      <c r="BH233" s="12">
        <v>0.0667377</v>
      </c>
      <c r="BI233" s="12">
        <v>64.6427</v>
      </c>
    </row>
    <row r="234">
      <c r="A234" s="12" t="s">
        <v>262</v>
      </c>
      <c r="B234" s="12">
        <v>400.0</v>
      </c>
      <c r="C234" s="12">
        <v>48.0</v>
      </c>
      <c r="D234" s="12">
        <v>24.0</v>
      </c>
      <c r="E234" s="12">
        <v>40.0</v>
      </c>
      <c r="F234" s="12">
        <v>14.0</v>
      </c>
      <c r="G234" s="12">
        <v>0.2</v>
      </c>
      <c r="H234" s="12">
        <v>2.0</v>
      </c>
      <c r="I234" s="12">
        <v>2.0</v>
      </c>
      <c r="J234" s="12">
        <v>2.0</v>
      </c>
      <c r="K234" s="12">
        <v>2.14286</v>
      </c>
      <c r="L234" s="12">
        <v>2405.29</v>
      </c>
      <c r="M234" s="12">
        <v>382.0</v>
      </c>
      <c r="N234" s="12">
        <v>155.0</v>
      </c>
      <c r="O234" s="12">
        <f t="shared" si="1"/>
        <v>0.4057591623</v>
      </c>
      <c r="P234" s="22">
        <f t="shared" si="2"/>
        <v>374.613266</v>
      </c>
      <c r="Q234" s="22">
        <v>0.980663</v>
      </c>
      <c r="R234" s="12">
        <v>9.04167</v>
      </c>
      <c r="S234" s="12">
        <v>434.0</v>
      </c>
      <c r="T234" s="12">
        <v>209.0</v>
      </c>
      <c r="U234" s="12">
        <v>5628.0</v>
      </c>
      <c r="V234" s="12">
        <v>1.69856</v>
      </c>
      <c r="W234" s="12">
        <v>26.9282</v>
      </c>
      <c r="X234" s="12">
        <v>8.70833</v>
      </c>
      <c r="Y234" s="12">
        <v>0.622024</v>
      </c>
      <c r="Z234" s="12">
        <v>7382.0</v>
      </c>
      <c r="AA234" s="12">
        <v>527.286</v>
      </c>
      <c r="AB234" s="12">
        <v>3.0</v>
      </c>
      <c r="AC234" s="12">
        <v>9.0</v>
      </c>
      <c r="AD234" s="12">
        <v>6.05568</v>
      </c>
      <c r="AE234" s="12">
        <v>41.2143</v>
      </c>
      <c r="AF234" s="12">
        <v>4.16638</v>
      </c>
      <c r="AG234" s="12">
        <v>918.857</v>
      </c>
      <c r="AH234" s="12">
        <v>22.2946</v>
      </c>
      <c r="AI234" s="12">
        <v>30.7857</v>
      </c>
      <c r="AJ234" s="12">
        <v>3.63573</v>
      </c>
      <c r="AK234" s="12">
        <v>628.357</v>
      </c>
      <c r="AL234" s="12">
        <v>20.4107</v>
      </c>
      <c r="AM234" s="12">
        <v>3.63573</v>
      </c>
      <c r="AN234" s="12">
        <v>20.4107</v>
      </c>
      <c r="AO234" s="12">
        <v>7.0</v>
      </c>
      <c r="AP234" s="12">
        <v>36.0</v>
      </c>
      <c r="AQ234" s="12">
        <v>20.4107</v>
      </c>
      <c r="AR234" s="12">
        <v>8.70833</v>
      </c>
      <c r="AS234" s="12">
        <v>209.0</v>
      </c>
      <c r="AT234" s="12">
        <v>1.29167</v>
      </c>
      <c r="AU234" s="12">
        <v>31.0</v>
      </c>
      <c r="AV234" s="12">
        <v>67928.8</v>
      </c>
      <c r="AW234" s="19">
        <v>1630290.0</v>
      </c>
      <c r="AX234" s="12">
        <v>2.52451</v>
      </c>
      <c r="AY234" s="12">
        <v>60.5883</v>
      </c>
      <c r="AZ234" s="12">
        <v>0.219579</v>
      </c>
      <c r="BA234" s="12">
        <v>0.200529</v>
      </c>
      <c r="BB234" s="12">
        <v>0.200529</v>
      </c>
      <c r="BC234" s="12">
        <v>9.04981</v>
      </c>
      <c r="BD234" s="12">
        <v>6.17343</v>
      </c>
      <c r="BE234" s="12">
        <v>1.12844</v>
      </c>
      <c r="BF234" s="12">
        <v>14.7674</v>
      </c>
      <c r="BG234" s="12">
        <v>59.7491</v>
      </c>
      <c r="BH234" s="12">
        <v>0.145662</v>
      </c>
      <c r="BI234" s="12">
        <v>75.8844</v>
      </c>
    </row>
    <row r="235">
      <c r="A235" s="12" t="s">
        <v>263</v>
      </c>
      <c r="B235" s="12">
        <v>400.0</v>
      </c>
      <c r="C235" s="12">
        <v>48.0</v>
      </c>
      <c r="D235" s="12">
        <v>24.0</v>
      </c>
      <c r="E235" s="12">
        <v>40.0</v>
      </c>
      <c r="F235" s="12">
        <v>14.0</v>
      </c>
      <c r="G235" s="12">
        <v>0.2</v>
      </c>
      <c r="H235" s="12">
        <v>2.0</v>
      </c>
      <c r="I235" s="12">
        <v>2.0</v>
      </c>
      <c r="J235" s="12">
        <v>2.0</v>
      </c>
      <c r="K235" s="12">
        <v>2.0</v>
      </c>
      <c r="L235" s="12">
        <v>6687.15</v>
      </c>
      <c r="M235" s="12">
        <v>376.0</v>
      </c>
      <c r="N235" s="12">
        <v>954.0</v>
      </c>
      <c r="O235" s="12">
        <f t="shared" si="1"/>
        <v>2.537234043</v>
      </c>
      <c r="P235" s="22">
        <f t="shared" si="2"/>
        <v>362.074088</v>
      </c>
      <c r="Q235" s="22">
        <v>0.962963</v>
      </c>
      <c r="R235" s="12">
        <v>9.20833</v>
      </c>
      <c r="S235" s="12">
        <v>442.0</v>
      </c>
      <c r="T235" s="12">
        <v>213.0</v>
      </c>
      <c r="U235" s="12">
        <v>6232.0</v>
      </c>
      <c r="V235" s="12">
        <v>1.723</v>
      </c>
      <c r="W235" s="12">
        <v>29.2582</v>
      </c>
      <c r="X235" s="12">
        <v>8.875</v>
      </c>
      <c r="Y235" s="12">
        <v>0.633929</v>
      </c>
      <c r="Z235" s="12">
        <v>3386.0</v>
      </c>
      <c r="AA235" s="12">
        <v>241.857</v>
      </c>
      <c r="AB235" s="12">
        <v>3.0</v>
      </c>
      <c r="AC235" s="12">
        <v>7.0</v>
      </c>
      <c r="AD235" s="12">
        <v>4.82487</v>
      </c>
      <c r="AE235" s="12">
        <v>41.3571</v>
      </c>
      <c r="AF235" s="12">
        <v>3.86701</v>
      </c>
      <c r="AG235" s="12">
        <v>995.214</v>
      </c>
      <c r="AH235" s="12">
        <v>24.0639</v>
      </c>
      <c r="AI235" s="12">
        <v>36.0</v>
      </c>
      <c r="AJ235" s="12">
        <v>3.53175</v>
      </c>
      <c r="AK235" s="12">
        <v>807.0</v>
      </c>
      <c r="AL235" s="12">
        <v>22.4167</v>
      </c>
      <c r="AM235" s="12">
        <v>3.53175</v>
      </c>
      <c r="AN235" s="12">
        <v>22.4167</v>
      </c>
      <c r="AO235" s="12">
        <v>9.0</v>
      </c>
      <c r="AP235" s="12">
        <v>36.0</v>
      </c>
      <c r="AQ235" s="12">
        <v>22.4167</v>
      </c>
      <c r="AR235" s="12">
        <v>8.875</v>
      </c>
      <c r="AS235" s="12">
        <v>213.0</v>
      </c>
      <c r="AT235" s="12">
        <v>1.625</v>
      </c>
      <c r="AU235" s="12">
        <v>39.0</v>
      </c>
      <c r="AV235" s="12">
        <v>79881.0</v>
      </c>
      <c r="AW235" s="19">
        <v>1917150.0</v>
      </c>
      <c r="AX235" s="12">
        <v>2.82012</v>
      </c>
      <c r="AY235" s="12">
        <v>67.6829</v>
      </c>
      <c r="AZ235" s="12">
        <v>0.249053</v>
      </c>
      <c r="BA235" s="12">
        <v>0.228651</v>
      </c>
      <c r="BB235" s="12">
        <v>0.228651</v>
      </c>
      <c r="BC235" s="12">
        <v>10.3001</v>
      </c>
      <c r="BD235" s="12">
        <v>8.23144</v>
      </c>
      <c r="BE235" s="12">
        <v>0.643304</v>
      </c>
      <c r="BF235" s="12">
        <v>9.97448</v>
      </c>
      <c r="BG235" s="12">
        <v>40.6048</v>
      </c>
      <c r="BH235" s="12">
        <v>0.0577963</v>
      </c>
      <c r="BI235" s="12">
        <v>51.3368</v>
      </c>
    </row>
    <row r="236">
      <c r="A236" s="12" t="s">
        <v>264</v>
      </c>
      <c r="B236" s="12">
        <v>400.0</v>
      </c>
      <c r="C236" s="12">
        <v>48.0</v>
      </c>
      <c r="D236" s="12">
        <v>24.0</v>
      </c>
      <c r="E236" s="12">
        <v>40.0</v>
      </c>
      <c r="F236" s="12">
        <v>14.0</v>
      </c>
      <c r="G236" s="12">
        <v>0.2</v>
      </c>
      <c r="H236" s="12">
        <v>2.0</v>
      </c>
      <c r="I236" s="12">
        <v>2.0</v>
      </c>
      <c r="J236" s="12">
        <v>2.0</v>
      </c>
      <c r="K236" s="12">
        <v>2.14286</v>
      </c>
      <c r="L236" s="12">
        <v>3107.28</v>
      </c>
      <c r="M236" s="12">
        <v>392.0</v>
      </c>
      <c r="N236" s="12">
        <v>311.0</v>
      </c>
      <c r="O236" s="12">
        <f t="shared" si="1"/>
        <v>0.7933673469</v>
      </c>
      <c r="P236" s="22">
        <f t="shared" si="2"/>
        <v>390.971</v>
      </c>
      <c r="Q236" s="22">
        <v>0.997375</v>
      </c>
      <c r="R236" s="12">
        <v>9.04167</v>
      </c>
      <c r="S236" s="12">
        <v>434.0</v>
      </c>
      <c r="T236" s="12">
        <v>212.0</v>
      </c>
      <c r="U236" s="12">
        <v>5494.0</v>
      </c>
      <c r="V236" s="12">
        <v>1.8066</v>
      </c>
      <c r="W236" s="12">
        <v>25.9151</v>
      </c>
      <c r="X236" s="12">
        <v>8.83333</v>
      </c>
      <c r="Y236" s="12">
        <v>0.630952</v>
      </c>
      <c r="Z236" s="12">
        <v>4255.0</v>
      </c>
      <c r="AA236" s="12">
        <v>303.929</v>
      </c>
      <c r="AB236" s="12">
        <v>3.0</v>
      </c>
      <c r="AC236" s="12">
        <v>8.0</v>
      </c>
      <c r="AD236" s="12">
        <v>5.42515</v>
      </c>
      <c r="AE236" s="12">
        <v>39.2857</v>
      </c>
      <c r="AF236" s="12">
        <v>4.19636</v>
      </c>
      <c r="AG236" s="12">
        <v>871.643</v>
      </c>
      <c r="AH236" s="12">
        <v>22.1873</v>
      </c>
      <c r="AI236" s="12">
        <v>27.9286</v>
      </c>
      <c r="AJ236" s="12">
        <v>3.62404</v>
      </c>
      <c r="AK236" s="12">
        <v>558.143</v>
      </c>
      <c r="AL236" s="12">
        <v>19.9847</v>
      </c>
      <c r="AM236" s="12">
        <v>3.62404</v>
      </c>
      <c r="AN236" s="12">
        <v>19.9847</v>
      </c>
      <c r="AO236" s="12">
        <v>7.0</v>
      </c>
      <c r="AP236" s="12">
        <v>37.0</v>
      </c>
      <c r="AQ236" s="12">
        <v>19.9847</v>
      </c>
      <c r="AR236" s="12">
        <v>8.83333</v>
      </c>
      <c r="AS236" s="12">
        <v>212.0</v>
      </c>
      <c r="AT236" s="12">
        <v>1.29167</v>
      </c>
      <c r="AU236" s="12">
        <v>31.0</v>
      </c>
      <c r="AV236" s="12">
        <v>64678.2</v>
      </c>
      <c r="AW236" s="19">
        <v>1552280.0</v>
      </c>
      <c r="AX236" s="12">
        <v>2.45771</v>
      </c>
      <c r="AY236" s="12">
        <v>58.985</v>
      </c>
      <c r="AZ236" s="12">
        <v>0.21878</v>
      </c>
      <c r="BA236" s="12">
        <v>0.19812</v>
      </c>
      <c r="BB236" s="12">
        <v>0.19812</v>
      </c>
      <c r="BC236" s="12">
        <v>8.59494</v>
      </c>
      <c r="BD236" s="12">
        <v>5.53321</v>
      </c>
      <c r="BE236" s="12">
        <v>0.602656</v>
      </c>
      <c r="BF236" s="12">
        <v>6.43988</v>
      </c>
      <c r="BG236" s="12">
        <v>40.8676</v>
      </c>
      <c r="BH236" s="12">
        <v>0.0600056</v>
      </c>
      <c r="BI236" s="12">
        <v>48.0421</v>
      </c>
    </row>
    <row r="237">
      <c r="A237" s="12" t="s">
        <v>265</v>
      </c>
      <c r="B237" s="12">
        <v>400.0</v>
      </c>
      <c r="C237" s="12">
        <v>48.0</v>
      </c>
      <c r="D237" s="12">
        <v>24.0</v>
      </c>
      <c r="E237" s="12">
        <v>40.0</v>
      </c>
      <c r="F237" s="12">
        <v>14.0</v>
      </c>
      <c r="G237" s="12">
        <v>0.2</v>
      </c>
      <c r="H237" s="12">
        <v>2.0</v>
      </c>
      <c r="I237" s="12">
        <v>2.0</v>
      </c>
      <c r="J237" s="12">
        <v>2.0</v>
      </c>
      <c r="K237" s="12">
        <v>2.14286</v>
      </c>
      <c r="L237" s="12">
        <v>4189.26</v>
      </c>
      <c r="M237" s="12">
        <v>371.0</v>
      </c>
      <c r="N237" s="12">
        <v>481.0</v>
      </c>
      <c r="O237" s="12">
        <f t="shared" si="1"/>
        <v>1.296495957</v>
      </c>
      <c r="P237" s="22">
        <f t="shared" si="2"/>
        <v>356.117335</v>
      </c>
      <c r="Q237" s="22">
        <v>0.959885</v>
      </c>
      <c r="R237" s="12">
        <v>8.375</v>
      </c>
      <c r="S237" s="12">
        <v>402.0</v>
      </c>
      <c r="T237" s="12">
        <v>198.0</v>
      </c>
      <c r="U237" s="12">
        <v>5961.0</v>
      </c>
      <c r="V237" s="12">
        <v>1.75253</v>
      </c>
      <c r="W237" s="12">
        <v>30.1061</v>
      </c>
      <c r="X237" s="12">
        <v>8.25</v>
      </c>
      <c r="Y237" s="12">
        <v>0.589286</v>
      </c>
      <c r="Z237" s="12">
        <v>4100.0</v>
      </c>
      <c r="AA237" s="12">
        <v>292.857</v>
      </c>
      <c r="AB237" s="12">
        <v>3.0</v>
      </c>
      <c r="AC237" s="12">
        <v>8.0</v>
      </c>
      <c r="AD237" s="12">
        <v>5.07732</v>
      </c>
      <c r="AE237" s="12">
        <v>40.3571</v>
      </c>
      <c r="AF237" s="12">
        <v>4.03009</v>
      </c>
      <c r="AG237" s="12">
        <v>987.286</v>
      </c>
      <c r="AH237" s="12">
        <v>24.4637</v>
      </c>
      <c r="AI237" s="12">
        <v>33.7143</v>
      </c>
      <c r="AJ237" s="12">
        <v>3.58475</v>
      </c>
      <c r="AK237" s="12">
        <v>754.143</v>
      </c>
      <c r="AL237" s="12">
        <v>22.3686</v>
      </c>
      <c r="AM237" s="12">
        <v>3.58475</v>
      </c>
      <c r="AN237" s="12">
        <v>22.3686</v>
      </c>
      <c r="AO237" s="12">
        <v>7.0</v>
      </c>
      <c r="AP237" s="12">
        <v>36.0</v>
      </c>
      <c r="AQ237" s="12">
        <v>22.3686</v>
      </c>
      <c r="AR237" s="12">
        <v>8.25</v>
      </c>
      <c r="AS237" s="12">
        <v>198.0</v>
      </c>
      <c r="AT237" s="12">
        <v>1.5</v>
      </c>
      <c r="AU237" s="12">
        <v>36.0</v>
      </c>
      <c r="AV237" s="12">
        <v>74344.2</v>
      </c>
      <c r="AW237" s="19">
        <v>1784260.0</v>
      </c>
      <c r="AX237" s="12">
        <v>2.68094</v>
      </c>
      <c r="AY237" s="12">
        <v>64.3425</v>
      </c>
      <c r="AZ237" s="12">
        <v>0.249776</v>
      </c>
      <c r="BA237" s="12">
        <v>0.224923</v>
      </c>
      <c r="BB237" s="12">
        <v>0.224923</v>
      </c>
      <c r="BC237" s="12">
        <v>10.0803</v>
      </c>
      <c r="BD237" s="12">
        <v>7.58312</v>
      </c>
      <c r="BE237" s="12">
        <v>0.756186</v>
      </c>
      <c r="BF237" s="12">
        <v>16.9651</v>
      </c>
      <c r="BG237" s="12">
        <v>48.9375</v>
      </c>
      <c r="BH237" s="12">
        <v>0.0782985</v>
      </c>
      <c r="BI237" s="12">
        <v>66.8046</v>
      </c>
    </row>
    <row r="238">
      <c r="A238" s="12" t="s">
        <v>266</v>
      </c>
      <c r="B238" s="12">
        <v>400.0</v>
      </c>
      <c r="C238" s="12">
        <v>48.0</v>
      </c>
      <c r="D238" s="12">
        <v>24.0</v>
      </c>
      <c r="E238" s="12">
        <v>40.0</v>
      </c>
      <c r="F238" s="12">
        <v>14.0</v>
      </c>
      <c r="G238" s="12">
        <v>0.2</v>
      </c>
      <c r="H238" s="12">
        <v>2.0</v>
      </c>
      <c r="I238" s="12">
        <v>2.0</v>
      </c>
      <c r="J238" s="12">
        <v>2.0</v>
      </c>
      <c r="K238" s="12">
        <v>2.0</v>
      </c>
      <c r="L238" s="12">
        <v>2482.45</v>
      </c>
      <c r="M238" s="12">
        <v>369.0</v>
      </c>
      <c r="N238" s="12">
        <v>166.0</v>
      </c>
      <c r="O238" s="12">
        <f t="shared" si="1"/>
        <v>0.4498644986</v>
      </c>
      <c r="P238" s="22">
        <f t="shared" si="2"/>
        <v>364.040271</v>
      </c>
      <c r="Q238" s="22">
        <v>0.986559</v>
      </c>
      <c r="R238" s="12">
        <v>9.33333</v>
      </c>
      <c r="S238" s="12">
        <v>448.0</v>
      </c>
      <c r="T238" s="12">
        <v>215.0</v>
      </c>
      <c r="U238" s="12">
        <v>5641.0</v>
      </c>
      <c r="V238" s="12">
        <v>1.71163</v>
      </c>
      <c r="W238" s="12">
        <v>26.2372</v>
      </c>
      <c r="X238" s="12">
        <v>8.95833</v>
      </c>
      <c r="Y238" s="12">
        <v>0.639881</v>
      </c>
      <c r="Z238" s="12">
        <v>3678.0</v>
      </c>
      <c r="AA238" s="12">
        <v>262.714</v>
      </c>
      <c r="AB238" s="12">
        <v>3.0</v>
      </c>
      <c r="AC238" s="12">
        <v>8.0</v>
      </c>
      <c r="AD238" s="12">
        <v>5.10767</v>
      </c>
      <c r="AE238" s="12">
        <v>40.6429</v>
      </c>
      <c r="AF238" s="12">
        <v>3.92619</v>
      </c>
      <c r="AG238" s="12">
        <v>888.571</v>
      </c>
      <c r="AH238" s="12">
        <v>21.8629</v>
      </c>
      <c r="AI238" s="12">
        <v>33.0714</v>
      </c>
      <c r="AJ238" s="12">
        <v>3.51836</v>
      </c>
      <c r="AK238" s="12">
        <v>653.429</v>
      </c>
      <c r="AL238" s="12">
        <v>19.7581</v>
      </c>
      <c r="AM238" s="12">
        <v>3.51836</v>
      </c>
      <c r="AN238" s="12">
        <v>19.7581</v>
      </c>
      <c r="AO238" s="12">
        <v>5.0</v>
      </c>
      <c r="AP238" s="12">
        <v>36.0</v>
      </c>
      <c r="AQ238" s="12">
        <v>19.7581</v>
      </c>
      <c r="AR238" s="12">
        <v>8.95833</v>
      </c>
      <c r="AS238" s="12">
        <v>215.0</v>
      </c>
      <c r="AT238" s="12">
        <v>1.375</v>
      </c>
      <c r="AU238" s="12">
        <v>33.0</v>
      </c>
      <c r="AV238" s="12">
        <v>68852.0</v>
      </c>
      <c r="AW238" s="19">
        <v>1652450.0</v>
      </c>
      <c r="AX238" s="12">
        <v>2.52184</v>
      </c>
      <c r="AY238" s="12">
        <v>60.5243</v>
      </c>
      <c r="AZ238" s="12">
        <v>0.223306</v>
      </c>
      <c r="BA238" s="12">
        <v>0.195737</v>
      </c>
      <c r="BB238" s="12">
        <v>0.195737</v>
      </c>
      <c r="BC238" s="12">
        <v>9.07579</v>
      </c>
      <c r="BD238" s="12">
        <v>6.4733</v>
      </c>
      <c r="BE238" s="12">
        <v>0.589059</v>
      </c>
      <c r="BF238" s="12">
        <v>6.67278</v>
      </c>
      <c r="BG238" s="12">
        <v>45.1743</v>
      </c>
      <c r="BH238" s="12">
        <v>0.063879</v>
      </c>
      <c r="BI238" s="12">
        <v>52.6304</v>
      </c>
    </row>
    <row r="239">
      <c r="A239" s="12" t="s">
        <v>267</v>
      </c>
      <c r="B239" s="12">
        <v>400.0</v>
      </c>
      <c r="C239" s="12">
        <v>48.0</v>
      </c>
      <c r="D239" s="12">
        <v>24.0</v>
      </c>
      <c r="E239" s="12">
        <v>40.0</v>
      </c>
      <c r="F239" s="12">
        <v>14.0</v>
      </c>
      <c r="G239" s="12">
        <v>0.2</v>
      </c>
      <c r="H239" s="12">
        <v>2.0</v>
      </c>
      <c r="I239" s="12">
        <v>2.0</v>
      </c>
      <c r="J239" s="12">
        <v>2.0</v>
      </c>
      <c r="K239" s="12">
        <v>2.14286</v>
      </c>
      <c r="L239" s="12">
        <v>3533.65</v>
      </c>
      <c r="M239" s="12">
        <v>361.0</v>
      </c>
      <c r="N239" s="12">
        <v>349.0</v>
      </c>
      <c r="O239" s="12">
        <f t="shared" si="1"/>
        <v>0.9667590028</v>
      </c>
      <c r="P239" s="22">
        <f t="shared" si="2"/>
        <v>356.909509</v>
      </c>
      <c r="Q239" s="22">
        <v>0.988669</v>
      </c>
      <c r="R239" s="12">
        <v>8.66667</v>
      </c>
      <c r="S239" s="12">
        <v>416.0</v>
      </c>
      <c r="T239" s="12">
        <v>200.0</v>
      </c>
      <c r="U239" s="12">
        <v>5966.0</v>
      </c>
      <c r="V239" s="12">
        <v>1.785</v>
      </c>
      <c r="W239" s="12">
        <v>29.83</v>
      </c>
      <c r="X239" s="12">
        <v>8.33333</v>
      </c>
      <c r="Y239" s="12">
        <v>0.595238</v>
      </c>
      <c r="Z239" s="12">
        <v>3098.0</v>
      </c>
      <c r="AA239" s="12">
        <v>221.286</v>
      </c>
      <c r="AB239" s="12">
        <v>3.0</v>
      </c>
      <c r="AC239" s="12">
        <v>7.0</v>
      </c>
      <c r="AD239" s="12">
        <v>4.84312</v>
      </c>
      <c r="AE239" s="12">
        <v>41.5714</v>
      </c>
      <c r="AF239" s="12">
        <v>3.94502</v>
      </c>
      <c r="AG239" s="12">
        <v>968.429</v>
      </c>
      <c r="AH239" s="12">
        <v>23.2955</v>
      </c>
      <c r="AI239" s="12">
        <v>32.4286</v>
      </c>
      <c r="AJ239" s="12">
        <v>3.54626</v>
      </c>
      <c r="AK239" s="12">
        <v>710.143</v>
      </c>
      <c r="AL239" s="12">
        <v>21.8987</v>
      </c>
      <c r="AM239" s="12">
        <v>3.54626</v>
      </c>
      <c r="AN239" s="12">
        <v>21.8987</v>
      </c>
      <c r="AO239" s="12">
        <v>7.0</v>
      </c>
      <c r="AP239" s="12">
        <v>37.0</v>
      </c>
      <c r="AQ239" s="12">
        <v>21.8987</v>
      </c>
      <c r="AR239" s="12">
        <v>8.33333</v>
      </c>
      <c r="AS239" s="12">
        <v>200.0</v>
      </c>
      <c r="AT239" s="12">
        <v>1.625</v>
      </c>
      <c r="AU239" s="12">
        <v>39.0</v>
      </c>
      <c r="AV239" s="12">
        <v>74527.2</v>
      </c>
      <c r="AW239" s="19">
        <v>1788650.0</v>
      </c>
      <c r="AX239" s="12">
        <v>2.68926</v>
      </c>
      <c r="AY239" s="12">
        <v>64.5423</v>
      </c>
      <c r="AZ239" s="12">
        <v>0.235616</v>
      </c>
      <c r="BA239" s="12">
        <v>0.219506</v>
      </c>
      <c r="BB239" s="12">
        <v>0.219506</v>
      </c>
      <c r="BC239" s="12">
        <v>9.7949</v>
      </c>
      <c r="BD239" s="12">
        <v>7.11827</v>
      </c>
      <c r="BE239" s="12">
        <v>0.572561</v>
      </c>
      <c r="BF239" s="12">
        <v>15.8815</v>
      </c>
      <c r="BG239" s="12">
        <v>60.0199</v>
      </c>
      <c r="BH239" s="12">
        <v>0.0655779</v>
      </c>
      <c r="BI239" s="12">
        <v>76.6068</v>
      </c>
    </row>
    <row r="240">
      <c r="A240" s="12" t="s">
        <v>268</v>
      </c>
      <c r="B240" s="12">
        <v>400.0</v>
      </c>
      <c r="C240" s="12">
        <v>48.0</v>
      </c>
      <c r="D240" s="12">
        <v>24.0</v>
      </c>
      <c r="E240" s="12">
        <v>40.0</v>
      </c>
      <c r="F240" s="12">
        <v>14.0</v>
      </c>
      <c r="G240" s="12">
        <v>0.2</v>
      </c>
      <c r="H240" s="12">
        <v>2.0</v>
      </c>
      <c r="I240" s="12">
        <v>2.0</v>
      </c>
      <c r="J240" s="12">
        <v>2.0</v>
      </c>
      <c r="K240" s="12">
        <v>2.0</v>
      </c>
      <c r="L240" s="12">
        <v>2530.37</v>
      </c>
      <c r="M240" s="12">
        <v>382.0</v>
      </c>
      <c r="N240" s="12">
        <v>173.0</v>
      </c>
      <c r="O240" s="12">
        <f t="shared" si="1"/>
        <v>0.4528795812</v>
      </c>
      <c r="P240" s="22">
        <f t="shared" si="2"/>
        <v>372.502716</v>
      </c>
      <c r="Q240" s="22">
        <v>0.975138</v>
      </c>
      <c r="R240" s="12">
        <v>9.29167</v>
      </c>
      <c r="S240" s="12">
        <v>446.0</v>
      </c>
      <c r="T240" s="12">
        <v>218.0</v>
      </c>
      <c r="U240" s="12">
        <v>5740.0</v>
      </c>
      <c r="V240" s="12">
        <v>1.73853</v>
      </c>
      <c r="W240" s="12">
        <v>26.3303</v>
      </c>
      <c r="X240" s="12">
        <v>9.08333</v>
      </c>
      <c r="Y240" s="12">
        <v>0.64881</v>
      </c>
      <c r="Z240" s="12">
        <v>5177.0</v>
      </c>
      <c r="AA240" s="12">
        <v>369.786</v>
      </c>
      <c r="AB240" s="12">
        <v>3.0</v>
      </c>
      <c r="AC240" s="12">
        <v>8.0</v>
      </c>
      <c r="AD240" s="12">
        <v>5.66081</v>
      </c>
      <c r="AE240" s="12">
        <v>40.2857</v>
      </c>
      <c r="AF240" s="12">
        <v>4.18794</v>
      </c>
      <c r="AG240" s="12">
        <v>899.786</v>
      </c>
      <c r="AH240" s="12">
        <v>22.3351</v>
      </c>
      <c r="AI240" s="12">
        <v>30.7857</v>
      </c>
      <c r="AJ240" s="12">
        <v>3.58005</v>
      </c>
      <c r="AK240" s="12">
        <v>616.214</v>
      </c>
      <c r="AL240" s="12">
        <v>20.0162</v>
      </c>
      <c r="AM240" s="12">
        <v>3.58005</v>
      </c>
      <c r="AN240" s="12">
        <v>20.0162</v>
      </c>
      <c r="AO240" s="12">
        <v>5.0</v>
      </c>
      <c r="AP240" s="12">
        <v>38.0</v>
      </c>
      <c r="AQ240" s="12">
        <v>20.0162</v>
      </c>
      <c r="AR240" s="12">
        <v>9.08333</v>
      </c>
      <c r="AS240" s="12">
        <v>218.0</v>
      </c>
      <c r="AT240" s="12">
        <v>1.29167</v>
      </c>
      <c r="AU240" s="12">
        <v>31.0</v>
      </c>
      <c r="AV240" s="12">
        <v>69390.3</v>
      </c>
      <c r="AW240" s="19">
        <v>1665370.0</v>
      </c>
      <c r="AX240" s="12">
        <v>2.54801</v>
      </c>
      <c r="AY240" s="12">
        <v>61.1523</v>
      </c>
      <c r="AZ240" s="12">
        <v>0.218716</v>
      </c>
      <c r="BA240" s="12">
        <v>0.196636</v>
      </c>
      <c r="BB240" s="12">
        <v>0.196636</v>
      </c>
      <c r="BC240" s="12">
        <v>8.81114</v>
      </c>
      <c r="BD240" s="12">
        <v>6.05357</v>
      </c>
      <c r="BE240" s="12">
        <v>0.711555</v>
      </c>
      <c r="BF240" s="12">
        <v>8.91275</v>
      </c>
      <c r="BG240" s="12">
        <v>46.7585</v>
      </c>
      <c r="BH240" s="12">
        <v>0.0707357</v>
      </c>
      <c r="BI240" s="12">
        <v>56.5408</v>
      </c>
    </row>
    <row r="241">
      <c r="A241" s="12" t="s">
        <v>269</v>
      </c>
      <c r="B241" s="12">
        <v>400.0</v>
      </c>
      <c r="C241" s="12">
        <v>48.0</v>
      </c>
      <c r="D241" s="12">
        <v>24.0</v>
      </c>
      <c r="E241" s="12">
        <v>40.0</v>
      </c>
      <c r="F241" s="12">
        <v>14.0</v>
      </c>
      <c r="G241" s="12">
        <v>0.2</v>
      </c>
      <c r="H241" s="12">
        <v>2.0</v>
      </c>
      <c r="I241" s="12">
        <v>2.0</v>
      </c>
      <c r="J241" s="12">
        <v>2.0</v>
      </c>
      <c r="K241" s="12">
        <v>2.0</v>
      </c>
      <c r="L241" s="12">
        <v>4534.84</v>
      </c>
      <c r="M241" s="12">
        <v>358.0</v>
      </c>
      <c r="N241" s="12">
        <v>542.0</v>
      </c>
      <c r="O241" s="12">
        <f t="shared" si="1"/>
        <v>1.51396648</v>
      </c>
      <c r="P241" s="22">
        <f t="shared" si="2"/>
        <v>347.771582</v>
      </c>
      <c r="Q241" s="22">
        <v>0.971429</v>
      </c>
      <c r="R241" s="12">
        <v>8.625</v>
      </c>
      <c r="S241" s="12">
        <v>414.0</v>
      </c>
      <c r="T241" s="12">
        <v>199.0</v>
      </c>
      <c r="U241" s="12">
        <v>5971.0</v>
      </c>
      <c r="V241" s="12">
        <v>1.70854</v>
      </c>
      <c r="W241" s="12">
        <v>30.005</v>
      </c>
      <c r="X241" s="12">
        <v>8.29167</v>
      </c>
      <c r="Y241" s="12">
        <v>0.592262</v>
      </c>
      <c r="Z241" s="12">
        <v>2913.0</v>
      </c>
      <c r="AA241" s="12">
        <v>208.071</v>
      </c>
      <c r="AB241" s="12">
        <v>3.0</v>
      </c>
      <c r="AC241" s="12">
        <v>7.0</v>
      </c>
      <c r="AD241" s="12">
        <v>4.41366</v>
      </c>
      <c r="AE241" s="12">
        <v>41.7857</v>
      </c>
      <c r="AF241" s="12">
        <v>3.89402</v>
      </c>
      <c r="AG241" s="12">
        <v>1009.93</v>
      </c>
      <c r="AH241" s="12">
        <v>24.1692</v>
      </c>
      <c r="AI241" s="12">
        <v>35.5</v>
      </c>
      <c r="AJ241" s="12">
        <v>3.54326</v>
      </c>
      <c r="AK241" s="12">
        <v>813.0</v>
      </c>
      <c r="AL241" s="12">
        <v>22.9014</v>
      </c>
      <c r="AM241" s="12">
        <v>3.54326</v>
      </c>
      <c r="AN241" s="12">
        <v>22.9014</v>
      </c>
      <c r="AO241" s="12">
        <v>5.0</v>
      </c>
      <c r="AP241" s="12">
        <v>36.0</v>
      </c>
      <c r="AQ241" s="12">
        <v>22.9014</v>
      </c>
      <c r="AR241" s="12">
        <v>8.29167</v>
      </c>
      <c r="AS241" s="12">
        <v>199.0</v>
      </c>
      <c r="AT241" s="12">
        <v>1.45833</v>
      </c>
      <c r="AU241" s="12">
        <v>35.0</v>
      </c>
      <c r="AV241" s="12">
        <v>76034.8</v>
      </c>
      <c r="AW241" s="19">
        <v>1824840.0</v>
      </c>
      <c r="AX241" s="12">
        <v>2.70032</v>
      </c>
      <c r="AY241" s="12">
        <v>64.8076</v>
      </c>
      <c r="AZ241" s="12">
        <v>0.251125</v>
      </c>
      <c r="BA241" s="12">
        <v>0.233307</v>
      </c>
      <c r="BB241" s="12">
        <v>0.233307</v>
      </c>
      <c r="BC241" s="12">
        <v>10.4934</v>
      </c>
      <c r="BD241" s="12">
        <v>8.28239</v>
      </c>
      <c r="BE241" s="12">
        <v>0.618276</v>
      </c>
      <c r="BF241" s="12">
        <v>15.1085</v>
      </c>
      <c r="BG241" s="12">
        <v>29.6534</v>
      </c>
      <c r="BH241" s="12">
        <v>0.064457</v>
      </c>
      <c r="BI241" s="12">
        <v>45.5055</v>
      </c>
    </row>
    <row r="242">
      <c r="A242" s="12" t="s">
        <v>270</v>
      </c>
      <c r="B242" s="12">
        <v>400.0</v>
      </c>
      <c r="C242" s="12">
        <v>48.0</v>
      </c>
      <c r="D242" s="12">
        <v>24.0</v>
      </c>
      <c r="E242" s="12">
        <v>40.0</v>
      </c>
      <c r="F242" s="12">
        <v>14.0</v>
      </c>
      <c r="G242" s="12">
        <v>0.2</v>
      </c>
      <c r="H242" s="12">
        <v>2.0</v>
      </c>
      <c r="I242" s="12">
        <v>2.0</v>
      </c>
      <c r="J242" s="12">
        <v>2.0</v>
      </c>
      <c r="K242" s="12">
        <v>2.14286</v>
      </c>
      <c r="L242" s="12">
        <v>2649.46</v>
      </c>
      <c r="M242" s="12">
        <v>382.0</v>
      </c>
      <c r="N242" s="12">
        <v>196.0</v>
      </c>
      <c r="O242" s="12">
        <f t="shared" si="1"/>
        <v>0.5130890052</v>
      </c>
      <c r="P242" s="22">
        <f t="shared" si="2"/>
        <v>380.025824</v>
      </c>
      <c r="Q242" s="22">
        <v>0.994832</v>
      </c>
      <c r="R242" s="12">
        <v>9.25</v>
      </c>
      <c r="S242" s="12">
        <v>444.0</v>
      </c>
      <c r="T242" s="12">
        <v>216.0</v>
      </c>
      <c r="U242" s="12">
        <v>5698.0</v>
      </c>
      <c r="V242" s="12">
        <v>1.7037</v>
      </c>
      <c r="W242" s="12">
        <v>26.3796</v>
      </c>
      <c r="X242" s="12">
        <v>9.0</v>
      </c>
      <c r="Y242" s="12">
        <v>0.642857</v>
      </c>
      <c r="Z242" s="12">
        <v>4507.0</v>
      </c>
      <c r="AA242" s="12">
        <v>321.929</v>
      </c>
      <c r="AB242" s="12">
        <v>3.0</v>
      </c>
      <c r="AC242" s="12">
        <v>8.0</v>
      </c>
      <c r="AD242" s="12">
        <v>5.42112</v>
      </c>
      <c r="AE242" s="12">
        <v>41.2857</v>
      </c>
      <c r="AF242" s="12">
        <v>4.15398</v>
      </c>
      <c r="AG242" s="12">
        <v>911.286</v>
      </c>
      <c r="AH242" s="12">
        <v>22.0727</v>
      </c>
      <c r="AI242" s="12">
        <v>30.5</v>
      </c>
      <c r="AJ242" s="12">
        <v>3.56909</v>
      </c>
      <c r="AK242" s="12">
        <v>606.429</v>
      </c>
      <c r="AL242" s="12">
        <v>19.8829</v>
      </c>
      <c r="AM242" s="12">
        <v>3.56909</v>
      </c>
      <c r="AN242" s="12">
        <v>19.8829</v>
      </c>
      <c r="AO242" s="12">
        <v>9.0</v>
      </c>
      <c r="AP242" s="12">
        <v>36.0</v>
      </c>
      <c r="AQ242" s="12">
        <v>19.8829</v>
      </c>
      <c r="AR242" s="12">
        <v>9.0</v>
      </c>
      <c r="AS242" s="12">
        <v>216.0</v>
      </c>
      <c r="AT242" s="12">
        <v>1.08333</v>
      </c>
      <c r="AU242" s="12">
        <v>26.0</v>
      </c>
      <c r="AV242" s="12">
        <v>69560.6</v>
      </c>
      <c r="AW242" s="19">
        <v>1669460.0</v>
      </c>
      <c r="AX242" s="12">
        <v>2.49411</v>
      </c>
      <c r="AY242" s="12">
        <v>59.8586</v>
      </c>
      <c r="AZ242" s="12">
        <v>0.218715</v>
      </c>
      <c r="BA242" s="12">
        <v>0.195661</v>
      </c>
      <c r="BB242" s="12">
        <v>0.195661</v>
      </c>
      <c r="BC242" s="12">
        <v>9.02979</v>
      </c>
      <c r="BD242" s="12">
        <v>5.96767</v>
      </c>
      <c r="BE242" s="12">
        <v>0.67027</v>
      </c>
      <c r="BF242" s="12">
        <v>8.32053</v>
      </c>
      <c r="BG242" s="12">
        <v>57.8046</v>
      </c>
      <c r="BH242" s="12">
        <v>0.0651095</v>
      </c>
      <c r="BI242" s="12">
        <v>66.9407</v>
      </c>
    </row>
    <row r="243">
      <c r="A243" s="12" t="s">
        <v>271</v>
      </c>
      <c r="B243" s="12">
        <v>400.0</v>
      </c>
      <c r="C243" s="12">
        <v>48.0</v>
      </c>
      <c r="D243" s="12">
        <v>24.0</v>
      </c>
      <c r="E243" s="12">
        <v>40.0</v>
      </c>
      <c r="F243" s="12">
        <v>14.0</v>
      </c>
      <c r="G243" s="12">
        <v>0.2</v>
      </c>
      <c r="H243" s="12">
        <v>2.0</v>
      </c>
      <c r="I243" s="12">
        <v>2.0</v>
      </c>
      <c r="J243" s="12">
        <v>2.0</v>
      </c>
      <c r="K243" s="12">
        <v>2.14286</v>
      </c>
      <c r="L243" s="12">
        <v>5413.77</v>
      </c>
      <c r="M243" s="12">
        <v>381.0</v>
      </c>
      <c r="N243" s="12">
        <v>716.0</v>
      </c>
      <c r="O243" s="12">
        <f t="shared" si="1"/>
        <v>1.879265092</v>
      </c>
      <c r="P243" s="22">
        <f t="shared" si="2"/>
        <v>366.888903</v>
      </c>
      <c r="Q243" s="22">
        <v>0.962963</v>
      </c>
      <c r="R243" s="12">
        <v>8.625</v>
      </c>
      <c r="S243" s="12">
        <v>414.0</v>
      </c>
      <c r="T243" s="12">
        <v>201.0</v>
      </c>
      <c r="U243" s="12">
        <v>6075.0</v>
      </c>
      <c r="V243" s="12">
        <v>1.79104</v>
      </c>
      <c r="W243" s="12">
        <v>30.2239</v>
      </c>
      <c r="X243" s="12">
        <v>8.375</v>
      </c>
      <c r="Y243" s="12">
        <v>0.598214</v>
      </c>
      <c r="Z243" s="12">
        <v>3148.0</v>
      </c>
      <c r="AA243" s="12">
        <v>224.857</v>
      </c>
      <c r="AB243" s="12">
        <v>3.0</v>
      </c>
      <c r="AC243" s="12">
        <v>8.0</v>
      </c>
      <c r="AD243" s="12">
        <v>4.77097</v>
      </c>
      <c r="AE243" s="12">
        <v>41.2143</v>
      </c>
      <c r="AF243" s="12">
        <v>4.00173</v>
      </c>
      <c r="AG243" s="12">
        <v>1022.93</v>
      </c>
      <c r="AH243" s="12">
        <v>24.8198</v>
      </c>
      <c r="AI243" s="12">
        <v>35.0</v>
      </c>
      <c r="AJ243" s="12">
        <v>3.58163</v>
      </c>
      <c r="AK243" s="12">
        <v>799.357</v>
      </c>
      <c r="AL243" s="12">
        <v>22.8388</v>
      </c>
      <c r="AM243" s="12">
        <v>3.58163</v>
      </c>
      <c r="AN243" s="12">
        <v>22.8388</v>
      </c>
      <c r="AO243" s="12">
        <v>5.0</v>
      </c>
      <c r="AP243" s="12">
        <v>38.0</v>
      </c>
      <c r="AQ243" s="12">
        <v>22.8388</v>
      </c>
      <c r="AR243" s="12">
        <v>8.375</v>
      </c>
      <c r="AS243" s="12">
        <v>201.0</v>
      </c>
      <c r="AT243" s="12">
        <v>1.70833</v>
      </c>
      <c r="AU243" s="12">
        <v>41.0</v>
      </c>
      <c r="AV243" s="12">
        <v>76406.9</v>
      </c>
      <c r="AW243" s="19">
        <v>1833770.0</v>
      </c>
      <c r="AX243" s="12">
        <v>2.74365</v>
      </c>
      <c r="AY243" s="12">
        <v>65.8475</v>
      </c>
      <c r="AZ243" s="12">
        <v>0.258892</v>
      </c>
      <c r="BA243" s="12">
        <v>0.231271</v>
      </c>
      <c r="BB243" s="12">
        <v>0.231271</v>
      </c>
      <c r="BC243" s="12">
        <v>10.6701</v>
      </c>
      <c r="BD243" s="12">
        <v>8.09447</v>
      </c>
      <c r="BE243" s="12">
        <v>0.591911</v>
      </c>
      <c r="BF243" s="12">
        <v>11.0708</v>
      </c>
      <c r="BG243" s="12">
        <v>31.7468</v>
      </c>
      <c r="BH243" s="12">
        <v>0.0777366</v>
      </c>
      <c r="BI243" s="12">
        <v>43.5962</v>
      </c>
    </row>
    <row r="244">
      <c r="A244" s="12" t="s">
        <v>272</v>
      </c>
      <c r="B244" s="12">
        <v>400.0</v>
      </c>
      <c r="C244" s="12">
        <v>48.0</v>
      </c>
      <c r="D244" s="12">
        <v>24.0</v>
      </c>
      <c r="E244" s="12">
        <v>40.0</v>
      </c>
      <c r="F244" s="12">
        <v>14.0</v>
      </c>
      <c r="G244" s="12">
        <v>0.2</v>
      </c>
      <c r="H244" s="12">
        <v>2.0</v>
      </c>
      <c r="I244" s="12">
        <v>2.0</v>
      </c>
      <c r="J244" s="12">
        <v>2.0</v>
      </c>
      <c r="K244" s="12">
        <v>2.0</v>
      </c>
      <c r="L244" s="12">
        <v>1598.39</v>
      </c>
      <c r="M244" s="12">
        <v>380.0</v>
      </c>
      <c r="N244" s="12">
        <v>5.0</v>
      </c>
      <c r="O244" s="12">
        <f t="shared" si="1"/>
        <v>0.01315789474</v>
      </c>
      <c r="P244" s="22">
        <f t="shared" si="2"/>
        <v>377.95712</v>
      </c>
      <c r="Q244" s="22">
        <v>0.994624</v>
      </c>
      <c r="R244" s="12">
        <v>9.16667</v>
      </c>
      <c r="S244" s="12">
        <v>440.0</v>
      </c>
      <c r="T244" s="12">
        <v>211.0</v>
      </c>
      <c r="U244" s="12">
        <v>5531.0</v>
      </c>
      <c r="V244" s="12">
        <v>1.76303</v>
      </c>
      <c r="W244" s="12">
        <v>26.2133</v>
      </c>
      <c r="X244" s="12">
        <v>8.79167</v>
      </c>
      <c r="Y244" s="12">
        <v>0.627976</v>
      </c>
      <c r="Z244" s="12">
        <v>4978.0</v>
      </c>
      <c r="AA244" s="12">
        <v>355.571</v>
      </c>
      <c r="AB244" s="12">
        <v>3.0</v>
      </c>
      <c r="AC244" s="12">
        <v>8.0</v>
      </c>
      <c r="AD244" s="12">
        <v>5.59803</v>
      </c>
      <c r="AE244" s="12">
        <v>40.5</v>
      </c>
      <c r="AF244" s="12">
        <v>4.24691</v>
      </c>
      <c r="AG244" s="12">
        <v>898.857</v>
      </c>
      <c r="AH244" s="12">
        <v>22.194</v>
      </c>
      <c r="AI244" s="12">
        <v>28.0</v>
      </c>
      <c r="AJ244" s="12">
        <v>3.60204</v>
      </c>
      <c r="AK244" s="12">
        <v>553.714</v>
      </c>
      <c r="AL244" s="12">
        <v>19.7755</v>
      </c>
      <c r="AM244" s="12">
        <v>3.60204</v>
      </c>
      <c r="AN244" s="12">
        <v>19.7755</v>
      </c>
      <c r="AO244" s="12">
        <v>5.0</v>
      </c>
      <c r="AP244" s="12">
        <v>36.0</v>
      </c>
      <c r="AQ244" s="12">
        <v>19.7755</v>
      </c>
      <c r="AR244" s="12">
        <v>8.79167</v>
      </c>
      <c r="AS244" s="12">
        <v>211.0</v>
      </c>
      <c r="AT244" s="12">
        <v>1.25</v>
      </c>
      <c r="AU244" s="12">
        <v>30.0</v>
      </c>
      <c r="AV244" s="12">
        <v>65558.0</v>
      </c>
      <c r="AW244" s="19">
        <v>1573390.0</v>
      </c>
      <c r="AX244" s="12">
        <v>2.45931</v>
      </c>
      <c r="AY244" s="12">
        <v>59.0234</v>
      </c>
      <c r="AZ244" s="12">
        <v>0.215411</v>
      </c>
      <c r="BA244" s="12">
        <v>0.192751</v>
      </c>
      <c r="BB244" s="12">
        <v>0.192751</v>
      </c>
      <c r="BC244" s="12">
        <v>8.72413</v>
      </c>
      <c r="BD244" s="12">
        <v>5.39703</v>
      </c>
      <c r="BE244" s="12">
        <v>0.664664</v>
      </c>
      <c r="BF244" s="12">
        <v>6.83118</v>
      </c>
      <c r="BG244" s="12">
        <v>48.1783</v>
      </c>
      <c r="BH244" s="12">
        <v>0.0484992</v>
      </c>
      <c r="BI244" s="12">
        <v>55.7988</v>
      </c>
    </row>
    <row r="245">
      <c r="A245" s="12" t="s">
        <v>273</v>
      </c>
      <c r="B245" s="12">
        <v>400.0</v>
      </c>
      <c r="C245" s="12">
        <v>48.0</v>
      </c>
      <c r="D245" s="12">
        <v>24.0</v>
      </c>
      <c r="E245" s="12">
        <v>40.0</v>
      </c>
      <c r="F245" s="12">
        <v>14.0</v>
      </c>
      <c r="G245" s="12">
        <v>0.2</v>
      </c>
      <c r="H245" s="12">
        <v>2.0</v>
      </c>
      <c r="I245" s="12">
        <v>2.0</v>
      </c>
      <c r="J245" s="12">
        <v>2.0</v>
      </c>
      <c r="K245" s="12">
        <v>2.14286</v>
      </c>
      <c r="L245" s="12">
        <v>4601.52</v>
      </c>
      <c r="M245" s="12">
        <v>364.0</v>
      </c>
      <c r="N245" s="12">
        <v>545.0</v>
      </c>
      <c r="O245" s="12">
        <f t="shared" si="1"/>
        <v>1.497252747</v>
      </c>
      <c r="P245" s="22">
        <f t="shared" si="2"/>
        <v>353.659124</v>
      </c>
      <c r="Q245" s="22">
        <v>0.971591</v>
      </c>
      <c r="R245" s="12">
        <v>8.70833</v>
      </c>
      <c r="S245" s="12">
        <v>418.0</v>
      </c>
      <c r="T245" s="12">
        <v>202.0</v>
      </c>
      <c r="U245" s="12">
        <v>6114.0</v>
      </c>
      <c r="V245" s="12">
        <v>1.71782</v>
      </c>
      <c r="W245" s="12">
        <v>30.2673</v>
      </c>
      <c r="X245" s="12">
        <v>8.41667</v>
      </c>
      <c r="Y245" s="12">
        <v>0.60119</v>
      </c>
      <c r="Z245" s="12">
        <v>3473.0</v>
      </c>
      <c r="AA245" s="12">
        <v>248.071</v>
      </c>
      <c r="AB245" s="12">
        <v>3.0</v>
      </c>
      <c r="AC245" s="12">
        <v>8.0</v>
      </c>
      <c r="AD245" s="12">
        <v>4.81111</v>
      </c>
      <c r="AE245" s="12">
        <v>40.8571</v>
      </c>
      <c r="AF245" s="12">
        <v>3.96853</v>
      </c>
      <c r="AG245" s="12">
        <v>990.857</v>
      </c>
      <c r="AH245" s="12">
        <v>24.2517</v>
      </c>
      <c r="AI245" s="12">
        <v>35.6429</v>
      </c>
      <c r="AJ245" s="12">
        <v>3.5491</v>
      </c>
      <c r="AK245" s="12">
        <v>796.929</v>
      </c>
      <c r="AL245" s="12">
        <v>22.3587</v>
      </c>
      <c r="AM245" s="12">
        <v>3.5491</v>
      </c>
      <c r="AN245" s="12">
        <v>22.3587</v>
      </c>
      <c r="AO245" s="12">
        <v>5.0</v>
      </c>
      <c r="AP245" s="12">
        <v>38.0</v>
      </c>
      <c r="AQ245" s="12">
        <v>22.3587</v>
      </c>
      <c r="AR245" s="12">
        <v>8.41667</v>
      </c>
      <c r="AS245" s="12">
        <v>202.0</v>
      </c>
      <c r="AT245" s="12">
        <v>2.04167</v>
      </c>
      <c r="AU245" s="12">
        <v>49.0</v>
      </c>
      <c r="AV245" s="12">
        <v>78188.4</v>
      </c>
      <c r="AW245" s="19">
        <v>1876520.0</v>
      </c>
      <c r="AX245" s="12">
        <v>2.71662</v>
      </c>
      <c r="AY245" s="12">
        <v>65.1989</v>
      </c>
      <c r="AZ245" s="12">
        <v>0.251809</v>
      </c>
      <c r="BA245" s="12">
        <v>0.224202</v>
      </c>
      <c r="BB245" s="12">
        <v>0.224202</v>
      </c>
      <c r="BC245" s="12">
        <v>10.2882</v>
      </c>
      <c r="BD245" s="12">
        <v>7.9912</v>
      </c>
      <c r="BE245" s="12">
        <v>0.657466</v>
      </c>
      <c r="BF245" s="12">
        <v>27.1121</v>
      </c>
      <c r="BG245" s="12">
        <v>35.3462</v>
      </c>
      <c r="BH245" s="12">
        <v>0.0720905</v>
      </c>
      <c r="BI245" s="12">
        <v>63.2532</v>
      </c>
    </row>
    <row r="246">
      <c r="A246" s="12" t="s">
        <v>274</v>
      </c>
      <c r="B246" s="12">
        <v>400.0</v>
      </c>
      <c r="C246" s="12">
        <v>48.0</v>
      </c>
      <c r="D246" s="12">
        <v>24.0</v>
      </c>
      <c r="E246" s="12">
        <v>40.0</v>
      </c>
      <c r="F246" s="12">
        <v>14.0</v>
      </c>
      <c r="G246" s="12">
        <v>0.2</v>
      </c>
      <c r="H246" s="12">
        <v>2.0</v>
      </c>
      <c r="I246" s="12">
        <v>2.0</v>
      </c>
      <c r="J246" s="12">
        <v>2.0</v>
      </c>
      <c r="K246" s="12">
        <v>2.0</v>
      </c>
      <c r="L246" s="12">
        <v>2556.44</v>
      </c>
      <c r="M246" s="12">
        <v>380.0</v>
      </c>
      <c r="N246" s="12">
        <v>182.0</v>
      </c>
      <c r="O246" s="12">
        <f t="shared" si="1"/>
        <v>0.4789473684</v>
      </c>
      <c r="P246" s="22">
        <f t="shared" si="2"/>
        <v>372.96278</v>
      </c>
      <c r="Q246" s="22">
        <v>0.981481</v>
      </c>
      <c r="R246" s="12">
        <v>9.125</v>
      </c>
      <c r="S246" s="12">
        <v>438.0</v>
      </c>
      <c r="T246" s="12">
        <v>213.0</v>
      </c>
      <c r="U246" s="12">
        <v>5660.0</v>
      </c>
      <c r="V246" s="12">
        <v>1.7277</v>
      </c>
      <c r="W246" s="12">
        <v>26.5728</v>
      </c>
      <c r="X246" s="12">
        <v>8.875</v>
      </c>
      <c r="Y246" s="12">
        <v>0.633929</v>
      </c>
      <c r="Z246" s="12">
        <v>5472.0</v>
      </c>
      <c r="AA246" s="12">
        <v>390.857</v>
      </c>
      <c r="AB246" s="12">
        <v>3.0</v>
      </c>
      <c r="AC246" s="12">
        <v>9.0</v>
      </c>
      <c r="AD246" s="12">
        <v>5.71217</v>
      </c>
      <c r="AE246" s="12">
        <v>41.4286</v>
      </c>
      <c r="AF246" s="12">
        <v>4.10345</v>
      </c>
      <c r="AG246" s="12">
        <v>917.143</v>
      </c>
      <c r="AH246" s="12">
        <v>22.1379</v>
      </c>
      <c r="AI246" s="12">
        <v>32.0</v>
      </c>
      <c r="AJ246" s="12">
        <v>3.59152</v>
      </c>
      <c r="AK246" s="12">
        <v>647.0</v>
      </c>
      <c r="AL246" s="12">
        <v>20.2188</v>
      </c>
      <c r="AM246" s="12">
        <v>3.59152</v>
      </c>
      <c r="AN246" s="12">
        <v>20.2188</v>
      </c>
      <c r="AO246" s="12">
        <v>5.0</v>
      </c>
      <c r="AP246" s="12">
        <v>37.0</v>
      </c>
      <c r="AQ246" s="12">
        <v>20.2188</v>
      </c>
      <c r="AR246" s="12">
        <v>8.875</v>
      </c>
      <c r="AS246" s="12">
        <v>213.0</v>
      </c>
      <c r="AT246" s="12">
        <v>1.5</v>
      </c>
      <c r="AU246" s="12">
        <v>36.0</v>
      </c>
      <c r="AV246" s="12">
        <v>68601.7</v>
      </c>
      <c r="AW246" s="19">
        <v>1646440.0</v>
      </c>
      <c r="AX246" s="12">
        <v>2.54727</v>
      </c>
      <c r="AY246" s="12">
        <v>61.1344</v>
      </c>
      <c r="AZ246" s="12">
        <v>0.222837</v>
      </c>
      <c r="BA246" s="12">
        <v>0.201292</v>
      </c>
      <c r="BB246" s="12">
        <v>0.201292</v>
      </c>
      <c r="BC246" s="12">
        <v>9.23183</v>
      </c>
      <c r="BD246" s="12">
        <v>6.44136</v>
      </c>
      <c r="BE246" s="12">
        <v>0.837075</v>
      </c>
      <c r="BF246" s="12">
        <v>8.07322</v>
      </c>
      <c r="BG246" s="12">
        <v>44.8877</v>
      </c>
      <c r="BH246" s="12">
        <v>0.0543769</v>
      </c>
      <c r="BI246" s="12">
        <v>53.9274</v>
      </c>
    </row>
    <row r="247">
      <c r="A247" s="12" t="s">
        <v>275</v>
      </c>
      <c r="B247" s="12">
        <v>400.0</v>
      </c>
      <c r="C247" s="12">
        <v>48.0</v>
      </c>
      <c r="D247" s="12">
        <v>24.0</v>
      </c>
      <c r="E247" s="12">
        <v>40.0</v>
      </c>
      <c r="F247" s="12">
        <v>14.0</v>
      </c>
      <c r="G247" s="12">
        <v>0.2</v>
      </c>
      <c r="H247" s="12">
        <v>2.0</v>
      </c>
      <c r="I247" s="12">
        <v>2.0</v>
      </c>
      <c r="J247" s="12">
        <v>2.0</v>
      </c>
      <c r="K247" s="12">
        <v>2.14286</v>
      </c>
      <c r="L247" s="12">
        <v>5855.22</v>
      </c>
      <c r="M247" s="12">
        <v>372.0</v>
      </c>
      <c r="N247" s="12">
        <v>797.0</v>
      </c>
      <c r="O247" s="12">
        <f t="shared" si="1"/>
        <v>2.142473118</v>
      </c>
      <c r="P247" s="22">
        <f t="shared" si="2"/>
        <v>361.579908</v>
      </c>
      <c r="Q247" s="22">
        <v>0.971989</v>
      </c>
      <c r="R247" s="12">
        <v>8.54167</v>
      </c>
      <c r="S247" s="12">
        <v>410.0</v>
      </c>
      <c r="T247" s="12">
        <v>200.0</v>
      </c>
      <c r="U247" s="12">
        <v>6155.0</v>
      </c>
      <c r="V247" s="12">
        <v>1.76</v>
      </c>
      <c r="W247" s="12">
        <v>30.775</v>
      </c>
      <c r="X247" s="12">
        <v>8.33333</v>
      </c>
      <c r="Y247" s="12">
        <v>0.595238</v>
      </c>
      <c r="Z247" s="12">
        <v>5483.0</v>
      </c>
      <c r="AA247" s="12">
        <v>391.643</v>
      </c>
      <c r="AB247" s="12">
        <v>3.0</v>
      </c>
      <c r="AC247" s="12">
        <v>8.0</v>
      </c>
      <c r="AD247" s="12">
        <v>5.61536</v>
      </c>
      <c r="AE247" s="12">
        <v>41.6429</v>
      </c>
      <c r="AF247" s="12">
        <v>3.90566</v>
      </c>
      <c r="AG247" s="12">
        <v>1020.43</v>
      </c>
      <c r="AH247" s="12">
        <v>24.5043</v>
      </c>
      <c r="AI247" s="12">
        <v>36.0</v>
      </c>
      <c r="AJ247" s="12">
        <v>3.56548</v>
      </c>
      <c r="AK247" s="12">
        <v>826.357</v>
      </c>
      <c r="AL247" s="12">
        <v>22.9544</v>
      </c>
      <c r="AM247" s="12">
        <v>3.56548</v>
      </c>
      <c r="AN247" s="12">
        <v>22.9544</v>
      </c>
      <c r="AO247" s="12">
        <v>5.0</v>
      </c>
      <c r="AP247" s="12">
        <v>37.0</v>
      </c>
      <c r="AQ247" s="12">
        <v>22.9544</v>
      </c>
      <c r="AR247" s="12">
        <v>8.33333</v>
      </c>
      <c r="AS247" s="12">
        <v>200.0</v>
      </c>
      <c r="AT247" s="12">
        <v>1.91667</v>
      </c>
      <c r="AU247" s="12">
        <v>46.0</v>
      </c>
      <c r="AV247" s="12">
        <v>77926.0</v>
      </c>
      <c r="AW247" s="19">
        <v>1870220.0</v>
      </c>
      <c r="AX247" s="12">
        <v>2.77821</v>
      </c>
      <c r="AY247" s="12">
        <v>66.6769</v>
      </c>
      <c r="AZ247" s="12">
        <v>0.251318</v>
      </c>
      <c r="BA247" s="12">
        <v>0.232493</v>
      </c>
      <c r="BB247" s="12">
        <v>0.232493</v>
      </c>
      <c r="BC247" s="12">
        <v>10.4656</v>
      </c>
      <c r="BD247" s="12">
        <v>8.36977</v>
      </c>
      <c r="BE247" s="12">
        <v>1.03146</v>
      </c>
      <c r="BF247" s="12">
        <v>10.7744</v>
      </c>
      <c r="BG247" s="12">
        <v>39.8958</v>
      </c>
      <c r="BH247" s="12">
        <v>0.0702028</v>
      </c>
      <c r="BI247" s="12">
        <v>51.851</v>
      </c>
    </row>
    <row r="248">
      <c r="A248" s="12" t="s">
        <v>276</v>
      </c>
      <c r="B248" s="12">
        <v>400.0</v>
      </c>
      <c r="C248" s="12">
        <v>48.0</v>
      </c>
      <c r="D248" s="12">
        <v>24.0</v>
      </c>
      <c r="E248" s="12">
        <v>40.0</v>
      </c>
      <c r="F248" s="12">
        <v>14.0</v>
      </c>
      <c r="G248" s="12">
        <v>0.2</v>
      </c>
      <c r="H248" s="12">
        <v>2.0</v>
      </c>
      <c r="I248" s="12">
        <v>2.0</v>
      </c>
      <c r="J248" s="12">
        <v>2.0</v>
      </c>
      <c r="K248" s="12">
        <v>2.14286</v>
      </c>
      <c r="L248" s="12">
        <v>2688.92</v>
      </c>
      <c r="M248" s="12">
        <v>378.0</v>
      </c>
      <c r="N248" s="12">
        <v>214.0</v>
      </c>
      <c r="O248" s="12">
        <f t="shared" si="1"/>
        <v>0.5661375661</v>
      </c>
      <c r="P248" s="22">
        <f t="shared" si="2"/>
        <v>374.910228</v>
      </c>
      <c r="Q248" s="22">
        <v>0.991826</v>
      </c>
      <c r="R248" s="12">
        <v>9.45833</v>
      </c>
      <c r="S248" s="12">
        <v>454.0</v>
      </c>
      <c r="T248" s="12">
        <v>216.0</v>
      </c>
      <c r="U248" s="12">
        <v>5536.0</v>
      </c>
      <c r="V248" s="12">
        <v>1.70833</v>
      </c>
      <c r="W248" s="12">
        <v>25.6296</v>
      </c>
      <c r="X248" s="12">
        <v>9.0</v>
      </c>
      <c r="Y248" s="12">
        <v>0.642857</v>
      </c>
      <c r="Z248" s="12">
        <v>3863.0</v>
      </c>
      <c r="AA248" s="12">
        <v>275.929</v>
      </c>
      <c r="AB248" s="12">
        <v>3.0</v>
      </c>
      <c r="AC248" s="12">
        <v>8.0</v>
      </c>
      <c r="AD248" s="12">
        <v>5.06756</v>
      </c>
      <c r="AE248" s="12">
        <v>40.5</v>
      </c>
      <c r="AF248" s="12">
        <v>4.05291</v>
      </c>
      <c r="AG248" s="12">
        <v>904.357</v>
      </c>
      <c r="AH248" s="12">
        <v>22.3298</v>
      </c>
      <c r="AI248" s="12">
        <v>32.2143</v>
      </c>
      <c r="AJ248" s="12">
        <v>3.59424</v>
      </c>
      <c r="AK248" s="12">
        <v>652.286</v>
      </c>
      <c r="AL248" s="12">
        <v>20.2483</v>
      </c>
      <c r="AM248" s="12">
        <v>3.59424</v>
      </c>
      <c r="AN248" s="12">
        <v>20.2483</v>
      </c>
      <c r="AO248" s="12">
        <v>7.0</v>
      </c>
      <c r="AP248" s="12">
        <v>35.0</v>
      </c>
      <c r="AQ248" s="12">
        <v>20.2483</v>
      </c>
      <c r="AR248" s="12">
        <v>9.0</v>
      </c>
      <c r="AS248" s="12">
        <v>216.0</v>
      </c>
      <c r="AT248" s="12">
        <v>1.16667</v>
      </c>
      <c r="AU248" s="12">
        <v>28.0</v>
      </c>
      <c r="AV248" s="12">
        <v>67455.0</v>
      </c>
      <c r="AW248" s="19">
        <v>1618920.0</v>
      </c>
      <c r="AX248" s="12">
        <v>2.4343</v>
      </c>
      <c r="AY248" s="12">
        <v>58.4231</v>
      </c>
      <c r="AZ248" s="12">
        <v>0.231244</v>
      </c>
      <c r="BA248" s="12">
        <v>0.201989</v>
      </c>
      <c r="BB248" s="12">
        <v>0.201989</v>
      </c>
      <c r="BC248" s="12">
        <v>9.36536</v>
      </c>
      <c r="BD248" s="12">
        <v>6.50693</v>
      </c>
      <c r="BE248" s="12">
        <v>0.615434</v>
      </c>
      <c r="BF248" s="12">
        <v>11.2498</v>
      </c>
      <c r="BG248" s="12">
        <v>37.5792</v>
      </c>
      <c r="BH248" s="12">
        <v>0.0847616</v>
      </c>
      <c r="BI248" s="12">
        <v>49.5906</v>
      </c>
    </row>
    <row r="249">
      <c r="A249" s="12" t="s">
        <v>277</v>
      </c>
      <c r="B249" s="12">
        <v>400.0</v>
      </c>
      <c r="C249" s="12">
        <v>48.0</v>
      </c>
      <c r="D249" s="12">
        <v>24.0</v>
      </c>
      <c r="E249" s="12">
        <v>40.0</v>
      </c>
      <c r="F249" s="12">
        <v>14.0</v>
      </c>
      <c r="G249" s="12">
        <v>0.2</v>
      </c>
      <c r="H249" s="12">
        <v>2.0</v>
      </c>
      <c r="I249" s="12">
        <v>2.0</v>
      </c>
      <c r="J249" s="12">
        <v>2.0</v>
      </c>
      <c r="K249" s="12">
        <v>2.0</v>
      </c>
      <c r="L249" s="12">
        <v>3320.23</v>
      </c>
      <c r="M249" s="12">
        <v>366.0</v>
      </c>
      <c r="N249" s="12">
        <v>304.0</v>
      </c>
      <c r="O249" s="12">
        <f t="shared" si="1"/>
        <v>0.8306010929</v>
      </c>
      <c r="P249" s="22">
        <f t="shared" si="2"/>
        <v>352.444458</v>
      </c>
      <c r="Q249" s="22">
        <v>0.962963</v>
      </c>
      <c r="R249" s="12">
        <v>8.5</v>
      </c>
      <c r="S249" s="12">
        <v>408.0</v>
      </c>
      <c r="T249" s="12">
        <v>194.0</v>
      </c>
      <c r="U249" s="12">
        <v>6041.0</v>
      </c>
      <c r="V249" s="12">
        <v>1.79381</v>
      </c>
      <c r="W249" s="12">
        <v>31.1392</v>
      </c>
      <c r="X249" s="12">
        <v>8.08333</v>
      </c>
      <c r="Y249" s="12">
        <v>0.577381</v>
      </c>
      <c r="Z249" s="12">
        <v>3203.0</v>
      </c>
      <c r="AA249" s="12">
        <v>228.786</v>
      </c>
      <c r="AB249" s="12">
        <v>3.0</v>
      </c>
      <c r="AC249" s="12">
        <v>8.0</v>
      </c>
      <c r="AD249" s="12">
        <v>4.87418</v>
      </c>
      <c r="AE249" s="12">
        <v>40.0</v>
      </c>
      <c r="AF249" s="12">
        <v>3.9125</v>
      </c>
      <c r="AG249" s="12">
        <v>989.214</v>
      </c>
      <c r="AH249" s="12">
        <v>24.7304</v>
      </c>
      <c r="AI249" s="12">
        <v>32.2857</v>
      </c>
      <c r="AJ249" s="12">
        <v>3.5708</v>
      </c>
      <c r="AK249" s="12">
        <v>752.214</v>
      </c>
      <c r="AL249" s="12">
        <v>23.2987</v>
      </c>
      <c r="AM249" s="12">
        <v>3.5708</v>
      </c>
      <c r="AN249" s="12">
        <v>23.2987</v>
      </c>
      <c r="AO249" s="12">
        <v>9.0</v>
      </c>
      <c r="AP249" s="12">
        <v>38.0</v>
      </c>
      <c r="AQ249" s="12">
        <v>23.2987</v>
      </c>
      <c r="AR249" s="12">
        <v>8.08333</v>
      </c>
      <c r="AS249" s="12">
        <v>194.0</v>
      </c>
      <c r="AT249" s="12">
        <v>1.875</v>
      </c>
      <c r="AU249" s="12">
        <v>45.0</v>
      </c>
      <c r="AV249" s="12">
        <v>75009.5</v>
      </c>
      <c r="AW249" s="19">
        <v>1800230.0</v>
      </c>
      <c r="AX249" s="12">
        <v>2.74234</v>
      </c>
      <c r="AY249" s="12">
        <v>65.8163</v>
      </c>
      <c r="AZ249" s="12">
        <v>0.25339</v>
      </c>
      <c r="BA249" s="12">
        <v>0.236503</v>
      </c>
      <c r="BB249" s="12">
        <v>0.236503</v>
      </c>
      <c r="BC249" s="12">
        <v>10.1356</v>
      </c>
      <c r="BD249" s="12">
        <v>7.63567</v>
      </c>
      <c r="BE249" s="12">
        <v>0.629234</v>
      </c>
      <c r="BF249" s="12">
        <v>24.1596</v>
      </c>
      <c r="BG249" s="12">
        <v>42.405</v>
      </c>
      <c r="BH249" s="12">
        <v>0.0581053</v>
      </c>
      <c r="BI249" s="12">
        <v>67.3203</v>
      </c>
    </row>
    <row r="250">
      <c r="A250" s="12" t="s">
        <v>278</v>
      </c>
      <c r="B250" s="12">
        <v>400.0</v>
      </c>
      <c r="C250" s="12">
        <v>48.0</v>
      </c>
      <c r="D250" s="12">
        <v>24.0</v>
      </c>
      <c r="E250" s="12">
        <v>40.0</v>
      </c>
      <c r="F250" s="12">
        <v>14.0</v>
      </c>
      <c r="G250" s="12">
        <v>0.2</v>
      </c>
      <c r="H250" s="12">
        <v>2.0</v>
      </c>
      <c r="I250" s="12">
        <v>2.0</v>
      </c>
      <c r="J250" s="12">
        <v>2.0</v>
      </c>
      <c r="K250" s="12">
        <v>2.0</v>
      </c>
      <c r="L250" s="12">
        <v>3650.11</v>
      </c>
      <c r="M250" s="12">
        <v>385.0</v>
      </c>
      <c r="N250" s="12">
        <v>413.0</v>
      </c>
      <c r="O250" s="12">
        <f t="shared" si="1"/>
        <v>1.072727273</v>
      </c>
      <c r="P250" s="22">
        <f t="shared" si="2"/>
        <v>376.74252</v>
      </c>
      <c r="Q250" s="22">
        <v>0.978552</v>
      </c>
      <c r="R250" s="12">
        <v>9.125</v>
      </c>
      <c r="S250" s="12">
        <v>438.0</v>
      </c>
      <c r="T250" s="12">
        <v>211.0</v>
      </c>
      <c r="U250" s="12">
        <v>5535.0</v>
      </c>
      <c r="V250" s="12">
        <v>1.7346</v>
      </c>
      <c r="W250" s="12">
        <v>26.2322</v>
      </c>
      <c r="X250" s="12">
        <v>8.79167</v>
      </c>
      <c r="Y250" s="12">
        <v>0.627976</v>
      </c>
      <c r="Z250" s="12">
        <v>4681.0</v>
      </c>
      <c r="AA250" s="12">
        <v>334.357</v>
      </c>
      <c r="AB250" s="12">
        <v>3.0</v>
      </c>
      <c r="AC250" s="12">
        <v>8.0</v>
      </c>
      <c r="AD250" s="12">
        <v>5.39756</v>
      </c>
      <c r="AE250" s="12">
        <v>41.5</v>
      </c>
      <c r="AF250" s="12">
        <v>4.07057</v>
      </c>
      <c r="AG250" s="12">
        <v>895.571</v>
      </c>
      <c r="AH250" s="12">
        <v>21.58</v>
      </c>
      <c r="AI250" s="12">
        <v>32.7857</v>
      </c>
      <c r="AJ250" s="12">
        <v>3.57516</v>
      </c>
      <c r="AK250" s="12">
        <v>642.286</v>
      </c>
      <c r="AL250" s="12">
        <v>19.5904</v>
      </c>
      <c r="AM250" s="12">
        <v>3.57516</v>
      </c>
      <c r="AN250" s="12">
        <v>19.5904</v>
      </c>
      <c r="AO250" s="12">
        <v>5.0</v>
      </c>
      <c r="AP250" s="12">
        <v>38.0</v>
      </c>
      <c r="AQ250" s="12">
        <v>19.5904</v>
      </c>
      <c r="AR250" s="12">
        <v>8.79167</v>
      </c>
      <c r="AS250" s="12">
        <v>211.0</v>
      </c>
      <c r="AT250" s="12">
        <v>1.25</v>
      </c>
      <c r="AU250" s="12">
        <v>30.0</v>
      </c>
      <c r="AV250" s="12">
        <v>66046.1</v>
      </c>
      <c r="AW250" s="19">
        <v>1585110.0</v>
      </c>
      <c r="AX250" s="12">
        <v>2.46966</v>
      </c>
      <c r="AY250" s="12">
        <v>59.2719</v>
      </c>
      <c r="AZ250" s="12">
        <v>0.214261</v>
      </c>
      <c r="BA250" s="12">
        <v>0.1915</v>
      </c>
      <c r="BB250" s="12">
        <v>0.1915</v>
      </c>
      <c r="BC250" s="12">
        <v>8.89181</v>
      </c>
      <c r="BD250" s="12">
        <v>6.27846</v>
      </c>
      <c r="BE250" s="12">
        <v>0.669977</v>
      </c>
      <c r="BF250" s="12">
        <v>10.4189</v>
      </c>
      <c r="BG250" s="12">
        <v>45.645</v>
      </c>
      <c r="BH250" s="12">
        <v>0.0623472</v>
      </c>
      <c r="BI250" s="12">
        <v>56.8635</v>
      </c>
    </row>
    <row r="251">
      <c r="A251" s="12" t="s">
        <v>279</v>
      </c>
      <c r="B251" s="12">
        <v>400.0</v>
      </c>
      <c r="C251" s="12">
        <v>48.0</v>
      </c>
      <c r="D251" s="12">
        <v>24.0</v>
      </c>
      <c r="E251" s="12">
        <v>40.0</v>
      </c>
      <c r="F251" s="12">
        <v>14.0</v>
      </c>
      <c r="G251" s="12">
        <v>0.2</v>
      </c>
      <c r="H251" s="12">
        <v>2.0</v>
      </c>
      <c r="I251" s="12">
        <v>2.0</v>
      </c>
      <c r="J251" s="12">
        <v>2.0</v>
      </c>
      <c r="K251" s="12">
        <v>2.0</v>
      </c>
      <c r="L251" s="12">
        <v>2656.3</v>
      </c>
      <c r="M251" s="12">
        <v>364.0</v>
      </c>
      <c r="N251" s="12">
        <v>174.0</v>
      </c>
      <c r="O251" s="12">
        <f t="shared" si="1"/>
        <v>0.478021978</v>
      </c>
      <c r="P251" s="22">
        <f t="shared" si="2"/>
        <v>356.635916</v>
      </c>
      <c r="Q251" s="22">
        <v>0.979769</v>
      </c>
      <c r="R251" s="12">
        <v>8.54167</v>
      </c>
      <c r="S251" s="12">
        <v>410.0</v>
      </c>
      <c r="T251" s="12">
        <v>196.0</v>
      </c>
      <c r="U251" s="12">
        <v>5909.0</v>
      </c>
      <c r="V251" s="12">
        <v>1.78061</v>
      </c>
      <c r="W251" s="12">
        <v>30.148</v>
      </c>
      <c r="X251" s="12">
        <v>8.16667</v>
      </c>
      <c r="Y251" s="12">
        <v>0.583333</v>
      </c>
      <c r="Z251" s="12">
        <v>3313.0</v>
      </c>
      <c r="AA251" s="12">
        <v>236.643</v>
      </c>
      <c r="AB251" s="12">
        <v>3.0</v>
      </c>
      <c r="AC251" s="12">
        <v>8.0</v>
      </c>
      <c r="AD251" s="12">
        <v>4.96227</v>
      </c>
      <c r="AE251" s="12">
        <v>40.3571</v>
      </c>
      <c r="AF251" s="12">
        <v>3.85133</v>
      </c>
      <c r="AG251" s="12">
        <v>945.0</v>
      </c>
      <c r="AH251" s="12">
        <v>23.4159</v>
      </c>
      <c r="AI251" s="12">
        <v>31.7143</v>
      </c>
      <c r="AJ251" s="12">
        <v>3.55856</v>
      </c>
      <c r="AK251" s="12">
        <v>712.929</v>
      </c>
      <c r="AL251" s="12">
        <v>22.4797</v>
      </c>
      <c r="AM251" s="12">
        <v>3.55856</v>
      </c>
      <c r="AN251" s="12">
        <v>22.4797</v>
      </c>
      <c r="AO251" s="12">
        <v>7.0</v>
      </c>
      <c r="AP251" s="12">
        <v>40.0</v>
      </c>
      <c r="AQ251" s="12">
        <v>22.4797</v>
      </c>
      <c r="AR251" s="12">
        <v>8.16667</v>
      </c>
      <c r="AS251" s="12">
        <v>196.0</v>
      </c>
      <c r="AT251" s="12">
        <v>1.58333</v>
      </c>
      <c r="AU251" s="12">
        <v>38.0</v>
      </c>
      <c r="AV251" s="12">
        <v>74429.0</v>
      </c>
      <c r="AW251" s="19">
        <v>1786300.0</v>
      </c>
      <c r="AX251" s="12">
        <v>2.68763</v>
      </c>
      <c r="AY251" s="12">
        <v>64.5031</v>
      </c>
      <c r="AZ251" s="12">
        <v>0.240626</v>
      </c>
      <c r="BA251" s="12">
        <v>0.228943</v>
      </c>
      <c r="BB251" s="12">
        <v>0.228943</v>
      </c>
      <c r="BC251" s="12">
        <v>9.71099</v>
      </c>
      <c r="BD251" s="12">
        <v>7.26076</v>
      </c>
      <c r="BE251" s="12">
        <v>0.599564</v>
      </c>
      <c r="BF251" s="12">
        <v>11.275</v>
      </c>
      <c r="BG251" s="12">
        <v>64.0284</v>
      </c>
      <c r="BH251" s="12">
        <v>0.0600258</v>
      </c>
      <c r="BI251" s="12">
        <v>76.025</v>
      </c>
    </row>
    <row r="252">
      <c r="A252" s="12" t="s">
        <v>280</v>
      </c>
      <c r="B252" s="12">
        <v>400.0</v>
      </c>
      <c r="C252" s="12">
        <v>48.0</v>
      </c>
      <c r="D252" s="12">
        <v>24.0</v>
      </c>
      <c r="E252" s="12">
        <v>40.0</v>
      </c>
      <c r="F252" s="12">
        <v>14.0</v>
      </c>
      <c r="G252" s="12">
        <v>0.2</v>
      </c>
      <c r="H252" s="12">
        <v>2.0</v>
      </c>
      <c r="I252" s="12">
        <v>2.0</v>
      </c>
      <c r="J252" s="12">
        <v>2.0</v>
      </c>
      <c r="K252" s="12">
        <v>2.0</v>
      </c>
      <c r="L252" s="12">
        <v>3665.92</v>
      </c>
      <c r="M252" s="12">
        <v>382.0</v>
      </c>
      <c r="N252" s="12">
        <v>397.0</v>
      </c>
      <c r="O252" s="12">
        <f t="shared" si="1"/>
        <v>1.039267016</v>
      </c>
      <c r="P252" s="22">
        <f t="shared" si="2"/>
        <v>375.054476</v>
      </c>
      <c r="Q252" s="22">
        <v>0.981818</v>
      </c>
      <c r="R252" s="12">
        <v>9.5</v>
      </c>
      <c r="S252" s="12">
        <v>456.0</v>
      </c>
      <c r="T252" s="12">
        <v>219.0</v>
      </c>
      <c r="U252" s="12">
        <v>5815.0</v>
      </c>
      <c r="V252" s="12">
        <v>1.71233</v>
      </c>
      <c r="W252" s="12">
        <v>26.5525</v>
      </c>
      <c r="X252" s="12">
        <v>9.125</v>
      </c>
      <c r="Y252" s="12">
        <v>0.651786</v>
      </c>
      <c r="Z252" s="12">
        <v>4952.0</v>
      </c>
      <c r="AA252" s="12">
        <v>353.714</v>
      </c>
      <c r="AB252" s="12">
        <v>3.0</v>
      </c>
      <c r="AC252" s="12">
        <v>8.0</v>
      </c>
      <c r="AD252" s="12">
        <v>5.74273</v>
      </c>
      <c r="AE252" s="12">
        <v>40.2857</v>
      </c>
      <c r="AF252" s="12">
        <v>4.02305</v>
      </c>
      <c r="AG252" s="12">
        <v>901.643</v>
      </c>
      <c r="AH252" s="12">
        <v>22.3812</v>
      </c>
      <c r="AI252" s="12">
        <v>33.2143</v>
      </c>
      <c r="AJ252" s="12">
        <v>3.56559</v>
      </c>
      <c r="AK252" s="12">
        <v>674.357</v>
      </c>
      <c r="AL252" s="12">
        <v>20.3032</v>
      </c>
      <c r="AM252" s="12">
        <v>3.56559</v>
      </c>
      <c r="AN252" s="12">
        <v>20.3032</v>
      </c>
      <c r="AO252" s="12">
        <v>5.0</v>
      </c>
      <c r="AP252" s="12">
        <v>39.0</v>
      </c>
      <c r="AQ252" s="12">
        <v>20.3032</v>
      </c>
      <c r="AR252" s="12">
        <v>9.125</v>
      </c>
      <c r="AS252" s="12">
        <v>219.0</v>
      </c>
      <c r="AT252" s="12">
        <v>1.25</v>
      </c>
      <c r="AU252" s="12">
        <v>30.0</v>
      </c>
      <c r="AV252" s="12">
        <v>70038.2</v>
      </c>
      <c r="AW252" s="19">
        <v>1680920.0</v>
      </c>
      <c r="AX252" s="12">
        <v>2.55851</v>
      </c>
      <c r="AY252" s="12">
        <v>61.4043</v>
      </c>
      <c r="AZ252" s="12">
        <v>0.225976</v>
      </c>
      <c r="BA252" s="12">
        <v>0.200003</v>
      </c>
      <c r="BB252" s="12">
        <v>0.200003</v>
      </c>
      <c r="BC252" s="12">
        <v>9.10359</v>
      </c>
      <c r="BD252" s="12">
        <v>6.64295</v>
      </c>
      <c r="BE252" s="12">
        <v>0.875432</v>
      </c>
      <c r="BF252" s="12">
        <v>10.8385</v>
      </c>
      <c r="BG252" s="12">
        <v>40.6431</v>
      </c>
      <c r="BH252" s="12">
        <v>0.0642316</v>
      </c>
      <c r="BI252" s="12">
        <v>52.4996</v>
      </c>
    </row>
    <row r="253">
      <c r="A253" s="12" t="s">
        <v>281</v>
      </c>
      <c r="B253" s="12">
        <v>400.0</v>
      </c>
      <c r="C253" s="12">
        <v>48.0</v>
      </c>
      <c r="D253" s="12">
        <v>24.0</v>
      </c>
      <c r="E253" s="12">
        <v>40.0</v>
      </c>
      <c r="F253" s="12">
        <v>14.0</v>
      </c>
      <c r="G253" s="12">
        <v>0.2</v>
      </c>
      <c r="H253" s="12">
        <v>2.0</v>
      </c>
      <c r="I253" s="12">
        <v>2.0</v>
      </c>
      <c r="J253" s="12">
        <v>2.0</v>
      </c>
      <c r="K253" s="12">
        <v>2.14286</v>
      </c>
      <c r="L253" s="12">
        <v>6713.3</v>
      </c>
      <c r="M253" s="12">
        <v>369.0</v>
      </c>
      <c r="N253" s="12">
        <v>971.0</v>
      </c>
      <c r="O253" s="12">
        <f t="shared" si="1"/>
        <v>2.631436314</v>
      </c>
      <c r="P253" s="22">
        <f t="shared" si="2"/>
        <v>358.304166</v>
      </c>
      <c r="Q253" s="22">
        <v>0.971014</v>
      </c>
      <c r="R253" s="12">
        <v>8.58333</v>
      </c>
      <c r="S253" s="12">
        <v>412.0</v>
      </c>
      <c r="T253" s="12">
        <v>200.0</v>
      </c>
      <c r="U253" s="12">
        <v>6110.0</v>
      </c>
      <c r="V253" s="12">
        <v>1.775</v>
      </c>
      <c r="W253" s="12">
        <v>30.55</v>
      </c>
      <c r="X253" s="12">
        <v>8.33333</v>
      </c>
      <c r="Y253" s="12">
        <v>0.595238</v>
      </c>
      <c r="Z253" s="12">
        <v>3028.0</v>
      </c>
      <c r="AA253" s="12">
        <v>216.286</v>
      </c>
      <c r="AB253" s="12">
        <v>3.0</v>
      </c>
      <c r="AC253" s="12">
        <v>7.0</v>
      </c>
      <c r="AD253" s="12">
        <v>4.46995</v>
      </c>
      <c r="AE253" s="12">
        <v>41.5714</v>
      </c>
      <c r="AF253" s="12">
        <v>3.89691</v>
      </c>
      <c r="AG253" s="12">
        <v>1025.86</v>
      </c>
      <c r="AH253" s="12">
        <v>24.677</v>
      </c>
      <c r="AI253" s="12">
        <v>36.7857</v>
      </c>
      <c r="AJ253" s="12">
        <v>3.54369</v>
      </c>
      <c r="AK253" s="12">
        <v>843.429</v>
      </c>
      <c r="AL253" s="12">
        <v>22.9282</v>
      </c>
      <c r="AM253" s="12">
        <v>3.54369</v>
      </c>
      <c r="AN253" s="12">
        <v>22.9282</v>
      </c>
      <c r="AO253" s="12">
        <v>7.0</v>
      </c>
      <c r="AP253" s="12">
        <v>34.0</v>
      </c>
      <c r="AQ253" s="12">
        <v>22.9282</v>
      </c>
      <c r="AR253" s="12">
        <v>8.33333</v>
      </c>
      <c r="AS253" s="12">
        <v>200.0</v>
      </c>
      <c r="AT253" s="12">
        <v>1.875</v>
      </c>
      <c r="AU253" s="12">
        <v>45.0</v>
      </c>
      <c r="AV253" s="12">
        <v>77429.1</v>
      </c>
      <c r="AW253" s="19">
        <v>1858300.0</v>
      </c>
      <c r="AX253" s="12">
        <v>2.77285</v>
      </c>
      <c r="AY253" s="12">
        <v>66.5484</v>
      </c>
      <c r="AZ253" s="12">
        <v>0.257915</v>
      </c>
      <c r="BA253" s="12">
        <v>0.233226</v>
      </c>
      <c r="BB253" s="12">
        <v>0.233226</v>
      </c>
      <c r="BC253" s="12">
        <v>10.7219</v>
      </c>
      <c r="BD253" s="12">
        <v>8.5794</v>
      </c>
      <c r="BE253" s="12">
        <v>0.641787</v>
      </c>
      <c r="BF253" s="12">
        <v>12.4306</v>
      </c>
      <c r="BG253" s="12">
        <v>37.1339</v>
      </c>
      <c r="BH253" s="12">
        <v>0.0696832</v>
      </c>
      <c r="BI253" s="12">
        <v>50.342</v>
      </c>
    </row>
    <row r="254">
      <c r="A254" s="12" t="s">
        <v>282</v>
      </c>
      <c r="B254" s="12">
        <v>400.0</v>
      </c>
      <c r="C254" s="12">
        <v>48.0</v>
      </c>
      <c r="D254" s="12">
        <v>24.0</v>
      </c>
      <c r="E254" s="12">
        <v>40.0</v>
      </c>
      <c r="F254" s="12">
        <v>14.0</v>
      </c>
      <c r="G254" s="12">
        <v>0.2</v>
      </c>
      <c r="H254" s="12">
        <v>2.0</v>
      </c>
      <c r="I254" s="12">
        <v>2.0</v>
      </c>
      <c r="J254" s="12">
        <v>2.0</v>
      </c>
      <c r="K254" s="12">
        <v>2.0</v>
      </c>
      <c r="L254" s="12">
        <v>3559.65</v>
      </c>
      <c r="M254" s="12">
        <v>377.0</v>
      </c>
      <c r="N254" s="12">
        <v>380.0</v>
      </c>
      <c r="O254" s="12">
        <f t="shared" si="1"/>
        <v>1.00795756</v>
      </c>
      <c r="P254" s="22">
        <f t="shared" si="2"/>
        <v>368.848506</v>
      </c>
      <c r="Q254" s="22">
        <v>0.978378</v>
      </c>
      <c r="R254" s="12">
        <v>9.04167</v>
      </c>
      <c r="S254" s="12">
        <v>434.0</v>
      </c>
      <c r="T254" s="12">
        <v>212.0</v>
      </c>
      <c r="U254" s="12">
        <v>5722.0</v>
      </c>
      <c r="V254" s="12">
        <v>1.74057</v>
      </c>
      <c r="W254" s="12">
        <v>26.9906</v>
      </c>
      <c r="X254" s="12">
        <v>8.83333</v>
      </c>
      <c r="Y254" s="12">
        <v>0.630952</v>
      </c>
      <c r="Z254" s="12">
        <v>3210.0</v>
      </c>
      <c r="AA254" s="12">
        <v>229.286</v>
      </c>
      <c r="AB254" s="12">
        <v>3.0</v>
      </c>
      <c r="AC254" s="12">
        <v>7.0</v>
      </c>
      <c r="AD254" s="12">
        <v>4.87321</v>
      </c>
      <c r="AE254" s="12">
        <v>41.2857</v>
      </c>
      <c r="AF254" s="12">
        <v>4.01903</v>
      </c>
      <c r="AG254" s="12">
        <v>923.643</v>
      </c>
      <c r="AH254" s="12">
        <v>22.372</v>
      </c>
      <c r="AI254" s="12">
        <v>32.2857</v>
      </c>
      <c r="AJ254" s="12">
        <v>3.53982</v>
      </c>
      <c r="AK254" s="12">
        <v>650.286</v>
      </c>
      <c r="AL254" s="12">
        <v>20.1416</v>
      </c>
      <c r="AM254" s="12">
        <v>3.53982</v>
      </c>
      <c r="AN254" s="12">
        <v>20.1416</v>
      </c>
      <c r="AO254" s="12">
        <v>5.0</v>
      </c>
      <c r="AP254" s="12">
        <v>40.0</v>
      </c>
      <c r="AQ254" s="12">
        <v>20.1416</v>
      </c>
      <c r="AR254" s="12">
        <v>8.83333</v>
      </c>
      <c r="AS254" s="12">
        <v>212.0</v>
      </c>
      <c r="AT254" s="12">
        <v>1.5</v>
      </c>
      <c r="AU254" s="12">
        <v>36.0</v>
      </c>
      <c r="AV254" s="12">
        <v>69152.0</v>
      </c>
      <c r="AW254" s="19">
        <v>1659650.0</v>
      </c>
      <c r="AX254" s="12">
        <v>2.60231</v>
      </c>
      <c r="AY254" s="12">
        <v>62.4555</v>
      </c>
      <c r="AZ254" s="12">
        <v>0.229278</v>
      </c>
      <c r="BA254" s="12">
        <v>0.201812</v>
      </c>
      <c r="BB254" s="12">
        <v>0.201812</v>
      </c>
      <c r="BC254" s="12">
        <v>9.46592</v>
      </c>
      <c r="BD254" s="12">
        <v>6.51564</v>
      </c>
      <c r="BE254" s="12">
        <v>0.523042</v>
      </c>
      <c r="BF254" s="12">
        <v>5.7047</v>
      </c>
      <c r="BG254" s="12">
        <v>38.2498</v>
      </c>
      <c r="BH254" s="12">
        <v>0.0601067</v>
      </c>
      <c r="BI254" s="12">
        <v>44.6213</v>
      </c>
    </row>
    <row r="255">
      <c r="A255" s="12" t="s">
        <v>283</v>
      </c>
      <c r="B255" s="12">
        <v>400.0</v>
      </c>
      <c r="C255" s="12">
        <v>48.0</v>
      </c>
      <c r="D255" s="12">
        <v>24.0</v>
      </c>
      <c r="E255" s="12">
        <v>40.0</v>
      </c>
      <c r="F255" s="12">
        <v>14.0</v>
      </c>
      <c r="G255" s="12">
        <v>0.2</v>
      </c>
      <c r="H255" s="12">
        <v>2.0</v>
      </c>
      <c r="I255" s="12">
        <v>2.0</v>
      </c>
      <c r="J255" s="12">
        <v>2.0</v>
      </c>
      <c r="K255" s="12">
        <v>2.14286</v>
      </c>
      <c r="L255" s="12">
        <v>3394.27</v>
      </c>
      <c r="M255" s="12">
        <v>364.0</v>
      </c>
      <c r="N255" s="12">
        <v>312.0</v>
      </c>
      <c r="O255" s="12">
        <f t="shared" si="1"/>
        <v>0.8571428571</v>
      </c>
      <c r="P255" s="22">
        <f t="shared" si="2"/>
        <v>356.740748</v>
      </c>
      <c r="Q255" s="22">
        <v>0.980057</v>
      </c>
      <c r="R255" s="12">
        <v>8.625</v>
      </c>
      <c r="S255" s="12">
        <v>414.0</v>
      </c>
      <c r="T255" s="12">
        <v>201.0</v>
      </c>
      <c r="U255" s="12">
        <v>6114.0</v>
      </c>
      <c r="V255" s="12">
        <v>1.77114</v>
      </c>
      <c r="W255" s="12">
        <v>30.4179</v>
      </c>
      <c r="X255" s="12">
        <v>8.375</v>
      </c>
      <c r="Y255" s="12">
        <v>0.598214</v>
      </c>
      <c r="Z255" s="12">
        <v>3531.0</v>
      </c>
      <c r="AA255" s="12">
        <v>252.214</v>
      </c>
      <c r="AB255" s="12">
        <v>3.0</v>
      </c>
      <c r="AC255" s="12">
        <v>7.0</v>
      </c>
      <c r="AD255" s="12">
        <v>4.98272</v>
      </c>
      <c r="AE255" s="12">
        <v>41.3571</v>
      </c>
      <c r="AF255" s="12">
        <v>4.03454</v>
      </c>
      <c r="AG255" s="12">
        <v>999.786</v>
      </c>
      <c r="AH255" s="12">
        <v>24.1744</v>
      </c>
      <c r="AI255" s="12">
        <v>32.0714</v>
      </c>
      <c r="AJ255" s="12">
        <v>3.57016</v>
      </c>
      <c r="AK255" s="12">
        <v>718.0</v>
      </c>
      <c r="AL255" s="12">
        <v>22.3875</v>
      </c>
      <c r="AM255" s="12">
        <v>3.57016</v>
      </c>
      <c r="AN255" s="12">
        <v>22.3875</v>
      </c>
      <c r="AO255" s="12">
        <v>5.0</v>
      </c>
      <c r="AP255" s="12">
        <v>37.0</v>
      </c>
      <c r="AQ255" s="12">
        <v>22.3875</v>
      </c>
      <c r="AR255" s="12">
        <v>8.375</v>
      </c>
      <c r="AS255" s="12">
        <v>201.0</v>
      </c>
      <c r="AT255" s="12">
        <v>1.66667</v>
      </c>
      <c r="AU255" s="12">
        <v>40.0</v>
      </c>
      <c r="AV255" s="12">
        <v>76428.0</v>
      </c>
      <c r="AW255" s="19">
        <v>1834270.0</v>
      </c>
      <c r="AX255" s="12">
        <v>2.75673</v>
      </c>
      <c r="AY255" s="12">
        <v>66.1615</v>
      </c>
      <c r="AZ255" s="12">
        <v>0.24376</v>
      </c>
      <c r="BA255" s="12">
        <v>0.224693</v>
      </c>
      <c r="BB255" s="12">
        <v>0.224693</v>
      </c>
      <c r="BC255" s="12">
        <v>10.0812</v>
      </c>
      <c r="BD255" s="12">
        <v>7.20623</v>
      </c>
      <c r="BE255" s="12">
        <v>0.648285</v>
      </c>
      <c r="BF255" s="12">
        <v>6.8595</v>
      </c>
      <c r="BG255" s="12">
        <v>46.103</v>
      </c>
      <c r="BH255" s="12">
        <v>0.0737219</v>
      </c>
      <c r="BI255" s="12">
        <v>53.7499</v>
      </c>
    </row>
    <row r="256">
      <c r="A256" s="12" t="s">
        <v>284</v>
      </c>
      <c r="B256" s="12">
        <v>400.0</v>
      </c>
      <c r="C256" s="12">
        <v>48.0</v>
      </c>
      <c r="D256" s="12">
        <v>24.0</v>
      </c>
      <c r="E256" s="12">
        <v>40.0</v>
      </c>
      <c r="F256" s="12">
        <v>14.0</v>
      </c>
      <c r="G256" s="12">
        <v>0.2</v>
      </c>
      <c r="H256" s="12">
        <v>2.0</v>
      </c>
      <c r="I256" s="12">
        <v>2.0</v>
      </c>
      <c r="J256" s="12">
        <v>2.0</v>
      </c>
      <c r="K256" s="12">
        <v>2.0</v>
      </c>
      <c r="L256" s="12">
        <v>3724.12</v>
      </c>
      <c r="M256" s="12">
        <v>369.0</v>
      </c>
      <c r="N256" s="12">
        <v>412.0</v>
      </c>
      <c r="O256" s="12">
        <f t="shared" si="1"/>
        <v>1.116531165</v>
      </c>
      <c r="P256" s="22">
        <f t="shared" si="2"/>
        <v>360.684585</v>
      </c>
      <c r="Q256" s="22">
        <v>0.977465</v>
      </c>
      <c r="R256" s="12">
        <v>9.20833</v>
      </c>
      <c r="S256" s="12">
        <v>442.0</v>
      </c>
      <c r="T256" s="12">
        <v>215.0</v>
      </c>
      <c r="U256" s="12">
        <v>5726.0</v>
      </c>
      <c r="V256" s="12">
        <v>1.70698</v>
      </c>
      <c r="W256" s="12">
        <v>26.6326</v>
      </c>
      <c r="X256" s="12">
        <v>8.95833</v>
      </c>
      <c r="Y256" s="12">
        <v>0.639881</v>
      </c>
      <c r="Z256" s="12">
        <v>3273.0</v>
      </c>
      <c r="AA256" s="12">
        <v>233.786</v>
      </c>
      <c r="AB256" s="12">
        <v>3.0</v>
      </c>
      <c r="AC256" s="12">
        <v>7.0</v>
      </c>
      <c r="AD256" s="12">
        <v>4.8344</v>
      </c>
      <c r="AE256" s="12">
        <v>41.5</v>
      </c>
      <c r="AF256" s="12">
        <v>3.95181</v>
      </c>
      <c r="AG256" s="12">
        <v>873.786</v>
      </c>
      <c r="AH256" s="12">
        <v>21.0551</v>
      </c>
      <c r="AI256" s="12">
        <v>31.8571</v>
      </c>
      <c r="AJ256" s="12">
        <v>3.56278</v>
      </c>
      <c r="AK256" s="12">
        <v>627.5</v>
      </c>
      <c r="AL256" s="12">
        <v>19.6973</v>
      </c>
      <c r="AM256" s="12">
        <v>3.56278</v>
      </c>
      <c r="AN256" s="12">
        <v>19.6973</v>
      </c>
      <c r="AO256" s="12">
        <v>5.0</v>
      </c>
      <c r="AP256" s="12">
        <v>36.0</v>
      </c>
      <c r="AQ256" s="12">
        <v>19.6973</v>
      </c>
      <c r="AR256" s="12">
        <v>8.95833</v>
      </c>
      <c r="AS256" s="12">
        <v>215.0</v>
      </c>
      <c r="AT256" s="12">
        <v>1.66667</v>
      </c>
      <c r="AU256" s="12">
        <v>40.0</v>
      </c>
      <c r="AV256" s="12">
        <v>69338.4</v>
      </c>
      <c r="AW256" s="19">
        <v>1664120.0</v>
      </c>
      <c r="AX256" s="12">
        <v>2.60769</v>
      </c>
      <c r="AY256" s="12">
        <v>62.5845</v>
      </c>
      <c r="AZ256" s="12">
        <v>0.212436</v>
      </c>
      <c r="BA256" s="12">
        <v>0.196609</v>
      </c>
      <c r="BB256" s="12">
        <v>0.196609</v>
      </c>
      <c r="BC256" s="12">
        <v>8.81608</v>
      </c>
      <c r="BD256" s="12">
        <v>6.26341</v>
      </c>
      <c r="BE256" s="12">
        <v>0.52978</v>
      </c>
      <c r="BF256" s="12">
        <v>4.49547</v>
      </c>
      <c r="BG256" s="12">
        <v>44.3774</v>
      </c>
      <c r="BH256" s="12">
        <v>0.0566885</v>
      </c>
      <c r="BI256" s="12">
        <v>49.5285</v>
      </c>
    </row>
    <row r="257">
      <c r="A257" s="12" t="s">
        <v>285</v>
      </c>
      <c r="B257" s="12">
        <v>400.0</v>
      </c>
      <c r="C257" s="12">
        <v>48.0</v>
      </c>
      <c r="D257" s="12">
        <v>24.0</v>
      </c>
      <c r="E257" s="12">
        <v>40.0</v>
      </c>
      <c r="F257" s="12">
        <v>14.0</v>
      </c>
      <c r="G257" s="12">
        <v>0.2</v>
      </c>
      <c r="H257" s="12">
        <v>2.0</v>
      </c>
      <c r="I257" s="12">
        <v>2.0</v>
      </c>
      <c r="J257" s="12">
        <v>2.0</v>
      </c>
      <c r="K257" s="12">
        <v>2.0</v>
      </c>
      <c r="L257" s="12">
        <v>3152.88</v>
      </c>
      <c r="M257" s="12">
        <v>386.0</v>
      </c>
      <c r="N257" s="12">
        <v>269.0</v>
      </c>
      <c r="O257" s="12">
        <f t="shared" si="1"/>
        <v>0.6968911917</v>
      </c>
      <c r="P257" s="22">
        <f t="shared" si="2"/>
        <v>377.422308</v>
      </c>
      <c r="Q257" s="22">
        <v>0.977778</v>
      </c>
      <c r="R257" s="12">
        <v>8.41667</v>
      </c>
      <c r="S257" s="12">
        <v>404.0</v>
      </c>
      <c r="T257" s="12">
        <v>195.0</v>
      </c>
      <c r="U257" s="12">
        <v>6067.0</v>
      </c>
      <c r="V257" s="12">
        <v>1.85128</v>
      </c>
      <c r="W257" s="12">
        <v>31.1128</v>
      </c>
      <c r="X257" s="12">
        <v>8.125</v>
      </c>
      <c r="Y257" s="12">
        <v>0.580357</v>
      </c>
      <c r="Z257" s="12">
        <v>3826.0</v>
      </c>
      <c r="AA257" s="12">
        <v>273.286</v>
      </c>
      <c r="AB257" s="12">
        <v>3.0</v>
      </c>
      <c r="AC257" s="12">
        <v>9.0</v>
      </c>
      <c r="AD257" s="12">
        <v>5.20413</v>
      </c>
      <c r="AE257" s="12">
        <v>41.5714</v>
      </c>
      <c r="AF257" s="12">
        <v>3.98282</v>
      </c>
      <c r="AG257" s="12">
        <v>1033.71</v>
      </c>
      <c r="AH257" s="12">
        <v>24.866</v>
      </c>
      <c r="AI257" s="12">
        <v>33.7143</v>
      </c>
      <c r="AJ257" s="12">
        <v>3.625</v>
      </c>
      <c r="AK257" s="12">
        <v>781.857</v>
      </c>
      <c r="AL257" s="12">
        <v>23.1907</v>
      </c>
      <c r="AM257" s="12">
        <v>3.625</v>
      </c>
      <c r="AN257" s="12">
        <v>23.1907</v>
      </c>
      <c r="AO257" s="12">
        <v>9.0</v>
      </c>
      <c r="AP257" s="12">
        <v>39.0</v>
      </c>
      <c r="AQ257" s="12">
        <v>23.1907</v>
      </c>
      <c r="AR257" s="12">
        <v>8.125</v>
      </c>
      <c r="AS257" s="12">
        <v>195.0</v>
      </c>
      <c r="AT257" s="12">
        <v>1.79167</v>
      </c>
      <c r="AU257" s="12">
        <v>43.0</v>
      </c>
      <c r="AV257" s="12">
        <v>75328.4</v>
      </c>
      <c r="AW257" s="19">
        <v>1807880.0</v>
      </c>
      <c r="AX257" s="12">
        <v>2.73568</v>
      </c>
      <c r="AY257" s="12">
        <v>65.6563</v>
      </c>
      <c r="AZ257" s="12">
        <v>0.254182</v>
      </c>
      <c r="BA257" s="12">
        <v>0.233069</v>
      </c>
      <c r="BB257" s="12">
        <v>0.233069</v>
      </c>
      <c r="BC257" s="12">
        <v>10.5667</v>
      </c>
      <c r="BD257" s="12">
        <v>7.85776</v>
      </c>
      <c r="BE257" s="12">
        <v>0.659674</v>
      </c>
      <c r="BF257" s="12">
        <v>12.0814</v>
      </c>
      <c r="BG257" s="12">
        <v>49.2384</v>
      </c>
      <c r="BH257" s="12">
        <v>0.067376</v>
      </c>
      <c r="BI257" s="12">
        <v>62.1158</v>
      </c>
    </row>
    <row r="258">
      <c r="A258" s="12" t="s">
        <v>286</v>
      </c>
      <c r="B258" s="12">
        <v>400.0</v>
      </c>
      <c r="C258" s="12">
        <v>48.0</v>
      </c>
      <c r="D258" s="12">
        <v>24.0</v>
      </c>
      <c r="E258" s="12">
        <v>40.0</v>
      </c>
      <c r="F258" s="12">
        <v>14.0</v>
      </c>
      <c r="G258" s="12">
        <v>0.2</v>
      </c>
      <c r="H258" s="12">
        <v>2.0</v>
      </c>
      <c r="I258" s="12">
        <v>2.0</v>
      </c>
      <c r="J258" s="12">
        <v>2.0</v>
      </c>
      <c r="K258" s="12">
        <v>2.14286</v>
      </c>
      <c r="L258" s="12">
        <v>2365.84</v>
      </c>
      <c r="M258" s="12">
        <v>376.0</v>
      </c>
      <c r="N258" s="12">
        <v>160.0</v>
      </c>
      <c r="O258" s="12">
        <f t="shared" si="1"/>
        <v>0.4255319149</v>
      </c>
      <c r="P258" s="22">
        <f t="shared" si="2"/>
        <v>371.013112</v>
      </c>
      <c r="Q258" s="22">
        <v>0.986737</v>
      </c>
      <c r="R258" s="12">
        <v>8.95833</v>
      </c>
      <c r="S258" s="12">
        <v>430.0</v>
      </c>
      <c r="T258" s="12">
        <v>207.0</v>
      </c>
      <c r="U258" s="12">
        <v>5463.0</v>
      </c>
      <c r="V258" s="12">
        <v>1.79227</v>
      </c>
      <c r="W258" s="12">
        <v>26.3913</v>
      </c>
      <c r="X258" s="12">
        <v>8.625</v>
      </c>
      <c r="Y258" s="12">
        <v>0.616071</v>
      </c>
      <c r="Z258" s="12">
        <v>3285.0</v>
      </c>
      <c r="AA258" s="12">
        <v>234.643</v>
      </c>
      <c r="AB258" s="12">
        <v>3.0</v>
      </c>
      <c r="AC258" s="12">
        <v>8.0</v>
      </c>
      <c r="AD258" s="12">
        <v>4.83988</v>
      </c>
      <c r="AE258" s="12">
        <v>41.0</v>
      </c>
      <c r="AF258" s="12">
        <v>4.02787</v>
      </c>
      <c r="AG258" s="12">
        <v>889.714</v>
      </c>
      <c r="AH258" s="12">
        <v>21.7003</v>
      </c>
      <c r="AI258" s="12">
        <v>31.7143</v>
      </c>
      <c r="AJ258" s="12">
        <v>3.56532</v>
      </c>
      <c r="AK258" s="12">
        <v>626.286</v>
      </c>
      <c r="AL258" s="12">
        <v>19.7477</v>
      </c>
      <c r="AM258" s="12">
        <v>3.56532</v>
      </c>
      <c r="AN258" s="12">
        <v>19.7477</v>
      </c>
      <c r="AO258" s="12">
        <v>5.0</v>
      </c>
      <c r="AP258" s="12">
        <v>39.0</v>
      </c>
      <c r="AQ258" s="12">
        <v>19.7477</v>
      </c>
      <c r="AR258" s="12">
        <v>8.625</v>
      </c>
      <c r="AS258" s="12">
        <v>207.0</v>
      </c>
      <c r="AT258" s="12">
        <v>1.375</v>
      </c>
      <c r="AU258" s="12">
        <v>33.0</v>
      </c>
      <c r="AV258" s="12">
        <v>65243.3</v>
      </c>
      <c r="AW258" s="19">
        <v>1565840.0</v>
      </c>
      <c r="AX258" s="12">
        <v>2.47434</v>
      </c>
      <c r="AY258" s="12">
        <v>59.3843</v>
      </c>
      <c r="AZ258" s="12">
        <v>0.219617</v>
      </c>
      <c r="BA258" s="12">
        <v>0.197153</v>
      </c>
      <c r="BB258" s="12">
        <v>0.197153</v>
      </c>
      <c r="BC258" s="12">
        <v>9.0043</v>
      </c>
      <c r="BD258" s="12">
        <v>6.25257</v>
      </c>
      <c r="BE258" s="12">
        <v>0.541449</v>
      </c>
      <c r="BF258" s="12">
        <v>7.86566</v>
      </c>
      <c r="BG258" s="12">
        <v>57.8502</v>
      </c>
      <c r="BH258" s="12">
        <v>0.0506377</v>
      </c>
      <c r="BI258" s="12">
        <v>66.3772</v>
      </c>
    </row>
    <row r="259">
      <c r="A259" s="12" t="s">
        <v>287</v>
      </c>
      <c r="B259" s="12">
        <v>400.0</v>
      </c>
      <c r="C259" s="12">
        <v>48.0</v>
      </c>
      <c r="D259" s="12">
        <v>24.0</v>
      </c>
      <c r="E259" s="12">
        <v>40.0</v>
      </c>
      <c r="F259" s="12">
        <v>14.0</v>
      </c>
      <c r="G259" s="12">
        <v>0.2</v>
      </c>
      <c r="H259" s="12">
        <v>2.0</v>
      </c>
      <c r="I259" s="12">
        <v>2.0</v>
      </c>
      <c r="J259" s="12">
        <v>2.0</v>
      </c>
      <c r="K259" s="12">
        <v>2.14286</v>
      </c>
      <c r="L259" s="12">
        <v>5407.26</v>
      </c>
      <c r="M259" s="12">
        <v>375.0</v>
      </c>
      <c r="N259" s="12">
        <v>712.0</v>
      </c>
      <c r="O259" s="12">
        <f t="shared" si="1"/>
        <v>1.898666667</v>
      </c>
      <c r="P259" s="22">
        <f t="shared" si="2"/>
        <v>369.791625</v>
      </c>
      <c r="Q259" s="22">
        <v>0.986111</v>
      </c>
      <c r="R259" s="12">
        <v>8.5</v>
      </c>
      <c r="S259" s="12">
        <v>408.0</v>
      </c>
      <c r="T259" s="12">
        <v>196.0</v>
      </c>
      <c r="U259" s="12">
        <v>6181.0</v>
      </c>
      <c r="V259" s="12">
        <v>1.80612</v>
      </c>
      <c r="W259" s="12">
        <v>31.5357</v>
      </c>
      <c r="X259" s="12">
        <v>8.16667</v>
      </c>
      <c r="Y259" s="12">
        <v>0.583333</v>
      </c>
      <c r="Z259" s="12">
        <v>3521.0</v>
      </c>
      <c r="AA259" s="12">
        <v>251.5</v>
      </c>
      <c r="AB259" s="12">
        <v>3.0</v>
      </c>
      <c r="AC259" s="12">
        <v>8.0</v>
      </c>
      <c r="AD259" s="12">
        <v>4.91991</v>
      </c>
      <c r="AE259" s="12">
        <v>41.5714</v>
      </c>
      <c r="AF259" s="12">
        <v>3.95704</v>
      </c>
      <c r="AG259" s="12">
        <v>1005.43</v>
      </c>
      <c r="AH259" s="12">
        <v>24.1856</v>
      </c>
      <c r="AI259" s="12">
        <v>34.2857</v>
      </c>
      <c r="AJ259" s="12">
        <v>3.59583</v>
      </c>
      <c r="AK259" s="12">
        <v>785.714</v>
      </c>
      <c r="AL259" s="12">
        <v>22.9167</v>
      </c>
      <c r="AM259" s="12">
        <v>3.59583</v>
      </c>
      <c r="AN259" s="12">
        <v>22.9167</v>
      </c>
      <c r="AO259" s="12">
        <v>7.0</v>
      </c>
      <c r="AP259" s="12">
        <v>37.0</v>
      </c>
      <c r="AQ259" s="12">
        <v>22.9167</v>
      </c>
      <c r="AR259" s="12">
        <v>8.16667</v>
      </c>
      <c r="AS259" s="12">
        <v>196.0</v>
      </c>
      <c r="AT259" s="12">
        <v>1.79167</v>
      </c>
      <c r="AU259" s="12">
        <v>43.0</v>
      </c>
      <c r="AV259" s="12">
        <v>76969.1</v>
      </c>
      <c r="AW259" s="19">
        <v>1847260.0</v>
      </c>
      <c r="AX259" s="12">
        <v>2.78078</v>
      </c>
      <c r="AY259" s="12">
        <v>66.7386</v>
      </c>
      <c r="AZ259" s="12">
        <v>0.243939</v>
      </c>
      <c r="BA259" s="12">
        <v>0.229504</v>
      </c>
      <c r="BB259" s="12">
        <v>0.229504</v>
      </c>
      <c r="BC259" s="12">
        <v>10.1409</v>
      </c>
      <c r="BD259" s="12">
        <v>7.86869</v>
      </c>
      <c r="BE259" s="12">
        <v>0.620686</v>
      </c>
      <c r="BF259" s="12">
        <v>14.032</v>
      </c>
      <c r="BG259" s="12">
        <v>62.8899</v>
      </c>
      <c r="BH259" s="12">
        <v>0.146515</v>
      </c>
      <c r="BI259" s="12">
        <v>77.7534</v>
      </c>
    </row>
    <row r="260">
      <c r="A260" s="12" t="s">
        <v>288</v>
      </c>
      <c r="B260" s="12">
        <v>400.0</v>
      </c>
      <c r="C260" s="12">
        <v>48.0</v>
      </c>
      <c r="D260" s="12">
        <v>24.0</v>
      </c>
      <c r="E260" s="12">
        <v>40.0</v>
      </c>
      <c r="F260" s="12">
        <v>14.0</v>
      </c>
      <c r="G260" s="12">
        <v>0.2</v>
      </c>
      <c r="H260" s="12">
        <v>2.0</v>
      </c>
      <c r="I260" s="12">
        <v>2.0</v>
      </c>
      <c r="J260" s="12">
        <v>2.0</v>
      </c>
      <c r="K260" s="12">
        <v>2.14286</v>
      </c>
      <c r="L260" s="12">
        <v>3071.13</v>
      </c>
      <c r="M260" s="12">
        <v>386.0</v>
      </c>
      <c r="N260" s="12">
        <v>287.0</v>
      </c>
      <c r="O260" s="12">
        <f t="shared" si="1"/>
        <v>0.7435233161</v>
      </c>
      <c r="P260" s="22">
        <f t="shared" si="2"/>
        <v>382.041184</v>
      </c>
      <c r="Q260" s="22">
        <v>0.989744</v>
      </c>
      <c r="R260" s="12">
        <v>9.54167</v>
      </c>
      <c r="S260" s="12">
        <v>458.0</v>
      </c>
      <c r="T260" s="12">
        <v>222.0</v>
      </c>
      <c r="U260" s="12">
        <v>5726.0</v>
      </c>
      <c r="V260" s="12">
        <v>1.69369</v>
      </c>
      <c r="W260" s="12">
        <v>25.7928</v>
      </c>
      <c r="X260" s="12">
        <v>9.25</v>
      </c>
      <c r="Y260" s="12">
        <v>0.660714</v>
      </c>
      <c r="Z260" s="12">
        <v>3588.0</v>
      </c>
      <c r="AA260" s="12">
        <v>256.286</v>
      </c>
      <c r="AB260" s="12">
        <v>3.0</v>
      </c>
      <c r="AC260" s="12">
        <v>8.0</v>
      </c>
      <c r="AD260" s="12">
        <v>5.11761</v>
      </c>
      <c r="AE260" s="12">
        <v>40.8571</v>
      </c>
      <c r="AF260" s="12">
        <v>4.02448</v>
      </c>
      <c r="AG260" s="12">
        <v>886.071</v>
      </c>
      <c r="AH260" s="12">
        <v>21.6871</v>
      </c>
      <c r="AI260" s="12">
        <v>30.9286</v>
      </c>
      <c r="AJ260" s="12">
        <v>3.54734</v>
      </c>
      <c r="AK260" s="12">
        <v>599.0</v>
      </c>
      <c r="AL260" s="12">
        <v>19.3672</v>
      </c>
      <c r="AM260" s="12">
        <v>3.54734</v>
      </c>
      <c r="AN260" s="12">
        <v>19.3672</v>
      </c>
      <c r="AO260" s="12">
        <v>5.0</v>
      </c>
      <c r="AP260" s="12">
        <v>38.0</v>
      </c>
      <c r="AQ260" s="12">
        <v>19.3672</v>
      </c>
      <c r="AR260" s="12">
        <v>9.25</v>
      </c>
      <c r="AS260" s="12">
        <v>222.0</v>
      </c>
      <c r="AT260" s="12">
        <v>1.08333</v>
      </c>
      <c r="AU260" s="12">
        <v>26.0</v>
      </c>
      <c r="AV260" s="12">
        <v>68172.2</v>
      </c>
      <c r="AW260" s="19">
        <v>1636130.0</v>
      </c>
      <c r="AX260" s="12">
        <v>2.51378</v>
      </c>
      <c r="AY260" s="12">
        <v>60.3307</v>
      </c>
      <c r="AZ260" s="12">
        <v>0.216895</v>
      </c>
      <c r="BA260" s="12">
        <v>0.187935</v>
      </c>
      <c r="BB260" s="12">
        <v>0.187935</v>
      </c>
      <c r="BC260" s="12">
        <v>8.86169</v>
      </c>
      <c r="BD260" s="12">
        <v>5.81255</v>
      </c>
      <c r="BE260" s="12">
        <v>0.553269</v>
      </c>
      <c r="BF260" s="12">
        <v>5.66136</v>
      </c>
      <c r="BG260" s="12">
        <v>50.9654</v>
      </c>
      <c r="BH260" s="12">
        <v>0.0666323</v>
      </c>
      <c r="BI260" s="12">
        <v>57.316</v>
      </c>
    </row>
    <row r="261">
      <c r="A261" s="12" t="s">
        <v>289</v>
      </c>
      <c r="B261" s="12">
        <v>400.0</v>
      </c>
      <c r="C261" s="12">
        <v>48.0</v>
      </c>
      <c r="D261" s="12">
        <v>24.0</v>
      </c>
      <c r="E261" s="12">
        <v>40.0</v>
      </c>
      <c r="F261" s="12">
        <v>14.0</v>
      </c>
      <c r="G261" s="12">
        <v>0.2</v>
      </c>
      <c r="H261" s="12">
        <v>2.0</v>
      </c>
      <c r="I261" s="12">
        <v>2.0</v>
      </c>
      <c r="J261" s="12">
        <v>2.0</v>
      </c>
      <c r="K261" s="12">
        <v>2.14286</v>
      </c>
      <c r="L261" s="12">
        <v>7538.91</v>
      </c>
      <c r="M261" s="12">
        <v>372.0</v>
      </c>
      <c r="N261" s="12">
        <v>1138.0</v>
      </c>
      <c r="O261" s="12">
        <f t="shared" si="1"/>
        <v>3.059139785</v>
      </c>
      <c r="P261" s="22">
        <f t="shared" si="2"/>
        <v>353.982924</v>
      </c>
      <c r="Q261" s="22">
        <v>0.951567</v>
      </c>
      <c r="R261" s="12">
        <v>8.66667</v>
      </c>
      <c r="S261" s="12">
        <v>416.0</v>
      </c>
      <c r="T261" s="12">
        <v>200.0</v>
      </c>
      <c r="U261" s="12">
        <v>6087.0</v>
      </c>
      <c r="V261" s="12">
        <v>1.745</v>
      </c>
      <c r="W261" s="12">
        <v>30.435</v>
      </c>
      <c r="X261" s="12">
        <v>8.33333</v>
      </c>
      <c r="Y261" s="12">
        <v>0.595238</v>
      </c>
      <c r="Z261" s="12">
        <v>3147.0</v>
      </c>
      <c r="AA261" s="12">
        <v>224.786</v>
      </c>
      <c r="AB261" s="12">
        <v>3.0</v>
      </c>
      <c r="AC261" s="12">
        <v>7.0</v>
      </c>
      <c r="AD261" s="12">
        <v>4.61392</v>
      </c>
      <c r="AE261" s="12">
        <v>42.2857</v>
      </c>
      <c r="AF261" s="12">
        <v>3.85811</v>
      </c>
      <c r="AG261" s="12">
        <v>1019.79</v>
      </c>
      <c r="AH261" s="12">
        <v>24.1166</v>
      </c>
      <c r="AI261" s="12">
        <v>39.0</v>
      </c>
      <c r="AJ261" s="12">
        <v>3.49267</v>
      </c>
      <c r="AK261" s="12">
        <v>870.286</v>
      </c>
      <c r="AL261" s="12">
        <v>22.315</v>
      </c>
      <c r="AM261" s="12">
        <v>3.49267</v>
      </c>
      <c r="AN261" s="12">
        <v>22.315</v>
      </c>
      <c r="AO261" s="12">
        <v>7.0</v>
      </c>
      <c r="AP261" s="12">
        <v>37.0</v>
      </c>
      <c r="AQ261" s="12">
        <v>22.315</v>
      </c>
      <c r="AR261" s="12">
        <v>8.33333</v>
      </c>
      <c r="AS261" s="12">
        <v>200.0</v>
      </c>
      <c r="AT261" s="12">
        <v>1.875</v>
      </c>
      <c r="AU261" s="12">
        <v>45.0</v>
      </c>
      <c r="AV261" s="12">
        <v>77037.8</v>
      </c>
      <c r="AW261" s="19">
        <v>1848910.0</v>
      </c>
      <c r="AX261" s="12">
        <v>2.76121</v>
      </c>
      <c r="AY261" s="12">
        <v>66.2691</v>
      </c>
      <c r="AZ261" s="12">
        <v>0.248658</v>
      </c>
      <c r="BA261" s="12">
        <v>0.223499</v>
      </c>
      <c r="BB261" s="12">
        <v>0.223499</v>
      </c>
      <c r="BC261" s="12">
        <v>10.5147</v>
      </c>
      <c r="BD261" s="12">
        <v>8.71648</v>
      </c>
      <c r="BE261" s="12">
        <v>0.625095</v>
      </c>
      <c r="BF261" s="12">
        <v>12.7796</v>
      </c>
      <c r="BG261" s="12">
        <v>26.8589</v>
      </c>
      <c r="BH261" s="12">
        <v>0.0718969</v>
      </c>
      <c r="BI261" s="12">
        <v>40.4444</v>
      </c>
    </row>
    <row r="262">
      <c r="A262" s="12" t="s">
        <v>290</v>
      </c>
      <c r="B262" s="12">
        <v>400.0</v>
      </c>
      <c r="C262" s="12">
        <v>48.0</v>
      </c>
      <c r="D262" s="12">
        <v>24.0</v>
      </c>
      <c r="E262" s="12">
        <v>40.0</v>
      </c>
      <c r="F262" s="12">
        <v>14.0</v>
      </c>
      <c r="G262" s="12">
        <v>0.2</v>
      </c>
      <c r="H262" s="12">
        <v>2.0</v>
      </c>
      <c r="I262" s="12">
        <v>2.0</v>
      </c>
      <c r="J262" s="12">
        <v>2.0</v>
      </c>
      <c r="K262" s="12">
        <v>2.0</v>
      </c>
      <c r="L262" s="12">
        <v>6476.63</v>
      </c>
      <c r="M262" s="12">
        <v>393.0</v>
      </c>
      <c r="N262" s="12">
        <v>961.0</v>
      </c>
      <c r="O262" s="12">
        <f t="shared" si="1"/>
        <v>2.445292621</v>
      </c>
      <c r="P262" s="22">
        <f t="shared" si="2"/>
        <v>375.278451</v>
      </c>
      <c r="Q262" s="22">
        <v>0.954907</v>
      </c>
      <c r="R262" s="12">
        <v>9.08333</v>
      </c>
      <c r="S262" s="12">
        <v>436.0</v>
      </c>
      <c r="T262" s="12">
        <v>211.0</v>
      </c>
      <c r="U262" s="12">
        <v>5808.0</v>
      </c>
      <c r="V262" s="12">
        <v>1.83412</v>
      </c>
      <c r="W262" s="12">
        <v>27.5261</v>
      </c>
      <c r="X262" s="12">
        <v>8.79167</v>
      </c>
      <c r="Y262" s="12">
        <v>0.627976</v>
      </c>
      <c r="Z262" s="12">
        <v>5501.0</v>
      </c>
      <c r="AA262" s="12">
        <v>392.929</v>
      </c>
      <c r="AB262" s="12">
        <v>3.0</v>
      </c>
      <c r="AC262" s="12">
        <v>9.0</v>
      </c>
      <c r="AD262" s="12">
        <v>5.67879</v>
      </c>
      <c r="AE262" s="12">
        <v>40.3571</v>
      </c>
      <c r="AF262" s="12">
        <v>4.2708</v>
      </c>
      <c r="AG262" s="12">
        <v>988.357</v>
      </c>
      <c r="AH262" s="12">
        <v>24.4903</v>
      </c>
      <c r="AI262" s="12">
        <v>33.3571</v>
      </c>
      <c r="AJ262" s="12">
        <v>3.62313</v>
      </c>
      <c r="AK262" s="12">
        <v>711.214</v>
      </c>
      <c r="AL262" s="12">
        <v>21.3212</v>
      </c>
      <c r="AM262" s="12">
        <v>3.62313</v>
      </c>
      <c r="AN262" s="12">
        <v>21.3212</v>
      </c>
      <c r="AO262" s="12">
        <v>5.0</v>
      </c>
      <c r="AP262" s="12">
        <v>38.0</v>
      </c>
      <c r="AQ262" s="12">
        <v>21.3212</v>
      </c>
      <c r="AR262" s="12">
        <v>8.79167</v>
      </c>
      <c r="AS262" s="12">
        <v>211.0</v>
      </c>
      <c r="AT262" s="12">
        <v>1.375</v>
      </c>
      <c r="AU262" s="12">
        <v>33.0</v>
      </c>
      <c r="AV262" s="12">
        <v>69651.0</v>
      </c>
      <c r="AW262" s="19">
        <v>1671630.0</v>
      </c>
      <c r="AX262" s="12">
        <v>2.57393</v>
      </c>
      <c r="AY262" s="12">
        <v>61.7743</v>
      </c>
      <c r="AZ262" s="12">
        <v>0.24614</v>
      </c>
      <c r="BA262" s="12">
        <v>0.209211</v>
      </c>
      <c r="BB262" s="12">
        <v>0.209211</v>
      </c>
      <c r="BC262" s="12">
        <v>9.9335</v>
      </c>
      <c r="BD262" s="12">
        <v>6.97868</v>
      </c>
      <c r="BE262" s="12">
        <v>0.798181</v>
      </c>
      <c r="BF262" s="12">
        <v>9.22668</v>
      </c>
      <c r="BG262" s="12">
        <v>30.266</v>
      </c>
      <c r="BH262" s="12">
        <v>0.0628352</v>
      </c>
      <c r="BI262" s="12">
        <v>40.4309</v>
      </c>
    </row>
    <row r="263">
      <c r="A263" s="12" t="s">
        <v>291</v>
      </c>
      <c r="B263" s="12">
        <v>400.0</v>
      </c>
      <c r="C263" s="12">
        <v>48.0</v>
      </c>
      <c r="D263" s="12">
        <v>24.0</v>
      </c>
      <c r="E263" s="12">
        <v>40.0</v>
      </c>
      <c r="F263" s="12">
        <v>14.0</v>
      </c>
      <c r="G263" s="12">
        <v>0.2</v>
      </c>
      <c r="H263" s="12">
        <v>2.0</v>
      </c>
      <c r="I263" s="12">
        <v>2.0</v>
      </c>
      <c r="J263" s="12">
        <v>2.0</v>
      </c>
      <c r="K263" s="12">
        <v>2.14286</v>
      </c>
      <c r="L263" s="12">
        <v>3657.04</v>
      </c>
      <c r="M263" s="12">
        <v>357.0</v>
      </c>
      <c r="N263" s="12">
        <v>364.0</v>
      </c>
      <c r="O263" s="12">
        <f t="shared" si="1"/>
        <v>1.019607843</v>
      </c>
      <c r="P263" s="22">
        <f t="shared" si="2"/>
        <v>346.406382</v>
      </c>
      <c r="Q263" s="22">
        <v>0.970326</v>
      </c>
      <c r="R263" s="12">
        <v>8.75</v>
      </c>
      <c r="S263" s="12">
        <v>420.0</v>
      </c>
      <c r="T263" s="12">
        <v>202.0</v>
      </c>
      <c r="U263" s="12">
        <v>5976.0</v>
      </c>
      <c r="V263" s="12">
        <v>1.69802</v>
      </c>
      <c r="W263" s="12">
        <v>29.5842</v>
      </c>
      <c r="X263" s="12">
        <v>8.41667</v>
      </c>
      <c r="Y263" s="12">
        <v>0.60119</v>
      </c>
      <c r="Z263" s="12">
        <v>5959.0</v>
      </c>
      <c r="AA263" s="12">
        <v>425.643</v>
      </c>
      <c r="AB263" s="12">
        <v>3.0</v>
      </c>
      <c r="AC263" s="12">
        <v>9.0</v>
      </c>
      <c r="AD263" s="12">
        <v>5.77194</v>
      </c>
      <c r="AE263" s="12">
        <v>40.7857</v>
      </c>
      <c r="AF263" s="12">
        <v>4.0</v>
      </c>
      <c r="AG263" s="12">
        <v>1012.36</v>
      </c>
      <c r="AH263" s="12">
        <v>24.8214</v>
      </c>
      <c r="AI263" s="12">
        <v>34.8571</v>
      </c>
      <c r="AJ263" s="12">
        <v>3.55328</v>
      </c>
      <c r="AK263" s="12">
        <v>793.643</v>
      </c>
      <c r="AL263" s="12">
        <v>22.7684</v>
      </c>
      <c r="AM263" s="12">
        <v>3.55328</v>
      </c>
      <c r="AN263" s="12">
        <v>22.7684</v>
      </c>
      <c r="AO263" s="12">
        <v>5.0</v>
      </c>
      <c r="AP263" s="12">
        <v>40.0</v>
      </c>
      <c r="AQ263" s="12">
        <v>22.7684</v>
      </c>
      <c r="AR263" s="12">
        <v>8.41667</v>
      </c>
      <c r="AS263" s="12">
        <v>202.0</v>
      </c>
      <c r="AT263" s="12">
        <v>1.125</v>
      </c>
      <c r="AU263" s="12">
        <v>27.0</v>
      </c>
      <c r="AV263" s="12">
        <v>76543.2</v>
      </c>
      <c r="AW263" s="19">
        <v>1837040.0</v>
      </c>
      <c r="AX263" s="12">
        <v>2.62888</v>
      </c>
      <c r="AY263" s="12">
        <v>63.0931</v>
      </c>
      <c r="AZ263" s="12">
        <v>0.250491</v>
      </c>
      <c r="BA263" s="12">
        <v>0.227006</v>
      </c>
      <c r="BB263" s="12">
        <v>0.227006</v>
      </c>
      <c r="BC263" s="12">
        <v>10.2165</v>
      </c>
      <c r="BD263" s="12">
        <v>7.91279</v>
      </c>
      <c r="BE263" s="12">
        <v>1.02271</v>
      </c>
      <c r="BF263" s="12">
        <v>19.2908</v>
      </c>
      <c r="BG263" s="12">
        <v>40.8565</v>
      </c>
      <c r="BH263" s="12">
        <v>0.0695653</v>
      </c>
      <c r="BI263" s="12">
        <v>61.3272</v>
      </c>
    </row>
    <row r="264">
      <c r="A264" s="12" t="s">
        <v>292</v>
      </c>
      <c r="B264" s="12">
        <v>400.0</v>
      </c>
      <c r="C264" s="12">
        <v>48.0</v>
      </c>
      <c r="D264" s="12">
        <v>24.0</v>
      </c>
      <c r="E264" s="12">
        <v>40.0</v>
      </c>
      <c r="F264" s="12">
        <v>14.0</v>
      </c>
      <c r="G264" s="12">
        <v>0.2</v>
      </c>
      <c r="H264" s="12">
        <v>2.0</v>
      </c>
      <c r="I264" s="12">
        <v>2.0</v>
      </c>
      <c r="J264" s="12">
        <v>2.0</v>
      </c>
      <c r="K264" s="12">
        <v>2.0</v>
      </c>
      <c r="L264" s="12">
        <v>2779.21</v>
      </c>
      <c r="M264" s="12">
        <v>380.0</v>
      </c>
      <c r="N264" s="12">
        <v>220.0</v>
      </c>
      <c r="O264" s="12">
        <f t="shared" si="1"/>
        <v>0.5789473684</v>
      </c>
      <c r="P264" s="22">
        <f t="shared" si="2"/>
        <v>373.73608</v>
      </c>
      <c r="Q264" s="22">
        <v>0.983516</v>
      </c>
      <c r="R264" s="12">
        <v>9.33333</v>
      </c>
      <c r="S264" s="12">
        <v>448.0</v>
      </c>
      <c r="T264" s="12">
        <v>216.0</v>
      </c>
      <c r="U264" s="12">
        <v>5684.0</v>
      </c>
      <c r="V264" s="12">
        <v>1.75463</v>
      </c>
      <c r="W264" s="12">
        <v>26.3148</v>
      </c>
      <c r="X264" s="12">
        <v>9.0</v>
      </c>
      <c r="Y264" s="12">
        <v>0.642857</v>
      </c>
      <c r="Z264" s="12">
        <v>5281.0</v>
      </c>
      <c r="AA264" s="12">
        <v>377.214</v>
      </c>
      <c r="AB264" s="12">
        <v>3.0</v>
      </c>
      <c r="AC264" s="12">
        <v>8.0</v>
      </c>
      <c r="AD264" s="12">
        <v>5.77239</v>
      </c>
      <c r="AE264" s="12">
        <v>40.4286</v>
      </c>
      <c r="AF264" s="12">
        <v>4.14841</v>
      </c>
      <c r="AG264" s="12">
        <v>924.143</v>
      </c>
      <c r="AH264" s="12">
        <v>22.8587</v>
      </c>
      <c r="AI264" s="12">
        <v>31.0</v>
      </c>
      <c r="AJ264" s="12">
        <v>3.5576</v>
      </c>
      <c r="AK264" s="12">
        <v>626.714</v>
      </c>
      <c r="AL264" s="12">
        <v>20.2166</v>
      </c>
      <c r="AM264" s="12">
        <v>3.5576</v>
      </c>
      <c r="AN264" s="12">
        <v>20.2166</v>
      </c>
      <c r="AO264" s="12">
        <v>5.0</v>
      </c>
      <c r="AP264" s="12">
        <v>37.0</v>
      </c>
      <c r="AQ264" s="12">
        <v>20.2166</v>
      </c>
      <c r="AR264" s="12">
        <v>9.0</v>
      </c>
      <c r="AS264" s="12">
        <v>216.0</v>
      </c>
      <c r="AT264" s="12">
        <v>1.29167</v>
      </c>
      <c r="AU264" s="12">
        <v>31.0</v>
      </c>
      <c r="AV264" s="12">
        <v>69967.1</v>
      </c>
      <c r="AW264" s="19">
        <v>1679210.0</v>
      </c>
      <c r="AX264" s="12">
        <v>2.51878</v>
      </c>
      <c r="AY264" s="12">
        <v>60.4508</v>
      </c>
      <c r="AZ264" s="12">
        <v>0.228786</v>
      </c>
      <c r="BA264" s="12">
        <v>0.199125</v>
      </c>
      <c r="BB264" s="12">
        <v>0.199125</v>
      </c>
      <c r="BC264" s="12">
        <v>9.24948</v>
      </c>
      <c r="BD264" s="12">
        <v>6.17289</v>
      </c>
      <c r="BE264" s="12">
        <v>0.784224</v>
      </c>
      <c r="BF264" s="12">
        <v>8.34714</v>
      </c>
      <c r="BG264" s="12">
        <v>54.0708</v>
      </c>
      <c r="BH264" s="12">
        <v>0.0744595</v>
      </c>
      <c r="BI264" s="12">
        <v>63.4137</v>
      </c>
    </row>
    <row r="265">
      <c r="A265" s="12" t="s">
        <v>293</v>
      </c>
      <c r="B265" s="12">
        <v>400.0</v>
      </c>
      <c r="C265" s="12">
        <v>48.0</v>
      </c>
      <c r="D265" s="12">
        <v>24.0</v>
      </c>
      <c r="E265" s="12">
        <v>40.0</v>
      </c>
      <c r="F265" s="12">
        <v>14.0</v>
      </c>
      <c r="G265" s="12">
        <v>0.2</v>
      </c>
      <c r="H265" s="12">
        <v>2.0</v>
      </c>
      <c r="I265" s="12">
        <v>2.0</v>
      </c>
      <c r="J265" s="12">
        <v>2.0</v>
      </c>
      <c r="K265" s="12">
        <v>2.14286</v>
      </c>
      <c r="L265" s="12">
        <v>2830.54</v>
      </c>
      <c r="M265" s="12">
        <v>375.0</v>
      </c>
      <c r="N265" s="12">
        <v>198.0</v>
      </c>
      <c r="O265" s="12">
        <f t="shared" si="1"/>
        <v>0.528</v>
      </c>
      <c r="P265" s="22">
        <f t="shared" si="2"/>
        <v>368.83575</v>
      </c>
      <c r="Q265" s="22">
        <v>0.983562</v>
      </c>
      <c r="R265" s="12">
        <v>8.70833</v>
      </c>
      <c r="S265" s="12">
        <v>418.0</v>
      </c>
      <c r="T265" s="12">
        <v>200.0</v>
      </c>
      <c r="U265" s="12">
        <v>6087.0</v>
      </c>
      <c r="V265" s="12">
        <v>1.755</v>
      </c>
      <c r="W265" s="12">
        <v>30.435</v>
      </c>
      <c r="X265" s="12">
        <v>8.33333</v>
      </c>
      <c r="Y265" s="12">
        <v>0.595238</v>
      </c>
      <c r="Z265" s="12">
        <v>3837.0</v>
      </c>
      <c r="AA265" s="12">
        <v>274.071</v>
      </c>
      <c r="AB265" s="12">
        <v>3.0</v>
      </c>
      <c r="AC265" s="12">
        <v>9.0</v>
      </c>
      <c r="AD265" s="12">
        <v>5.42377</v>
      </c>
      <c r="AE265" s="12">
        <v>38.5</v>
      </c>
      <c r="AF265" s="12">
        <v>4.04638</v>
      </c>
      <c r="AG265" s="12">
        <v>949.0</v>
      </c>
      <c r="AH265" s="12">
        <v>24.6494</v>
      </c>
      <c r="AI265" s="12">
        <v>31.5</v>
      </c>
      <c r="AJ265" s="12">
        <v>3.54422</v>
      </c>
      <c r="AK265" s="12">
        <v>711.5</v>
      </c>
      <c r="AL265" s="12">
        <v>22.5873</v>
      </c>
      <c r="AM265" s="12">
        <v>3.54422</v>
      </c>
      <c r="AN265" s="12">
        <v>22.5873</v>
      </c>
      <c r="AO265" s="12">
        <v>5.0</v>
      </c>
      <c r="AP265" s="12">
        <v>39.0</v>
      </c>
      <c r="AQ265" s="12">
        <v>22.5873</v>
      </c>
      <c r="AR265" s="12">
        <v>8.33333</v>
      </c>
      <c r="AS265" s="12">
        <v>200.0</v>
      </c>
      <c r="AT265" s="12">
        <v>1.95833</v>
      </c>
      <c r="AU265" s="12">
        <v>47.0</v>
      </c>
      <c r="AV265" s="12">
        <v>76689.3</v>
      </c>
      <c r="AW265" s="19">
        <v>1840540.0</v>
      </c>
      <c r="AX265" s="12">
        <v>2.76613</v>
      </c>
      <c r="AY265" s="12">
        <v>66.387</v>
      </c>
      <c r="AZ265" s="12">
        <v>0.250399</v>
      </c>
      <c r="BA265" s="12">
        <v>0.228178</v>
      </c>
      <c r="BB265" s="12">
        <v>0.228178</v>
      </c>
      <c r="BC265" s="12">
        <v>9.64037</v>
      </c>
      <c r="BD265" s="12">
        <v>7.18759</v>
      </c>
      <c r="BE265" s="12">
        <v>0.744341</v>
      </c>
      <c r="BF265" s="12">
        <v>11.5459</v>
      </c>
      <c r="BG265" s="12">
        <v>64.5676</v>
      </c>
      <c r="BH265" s="12">
        <v>0.0705507</v>
      </c>
      <c r="BI265" s="12">
        <v>77.1119</v>
      </c>
    </row>
    <row r="266">
      <c r="A266" s="12" t="s">
        <v>294</v>
      </c>
      <c r="B266" s="12">
        <v>400.0</v>
      </c>
      <c r="C266" s="12">
        <v>48.0</v>
      </c>
      <c r="D266" s="12">
        <v>24.0</v>
      </c>
      <c r="E266" s="12">
        <v>40.0</v>
      </c>
      <c r="F266" s="12">
        <v>14.0</v>
      </c>
      <c r="G266" s="12">
        <v>0.2</v>
      </c>
      <c r="H266" s="12">
        <v>2.0</v>
      </c>
      <c r="I266" s="12">
        <v>2.0</v>
      </c>
      <c r="J266" s="12">
        <v>2.0</v>
      </c>
      <c r="K266" s="12">
        <v>2.14286</v>
      </c>
      <c r="L266" s="12">
        <v>2242.26</v>
      </c>
      <c r="M266" s="12">
        <v>381.0</v>
      </c>
      <c r="N266" s="12">
        <v>131.0</v>
      </c>
      <c r="O266" s="12">
        <f t="shared" si="1"/>
        <v>0.343832021</v>
      </c>
      <c r="P266" s="22">
        <f t="shared" si="2"/>
        <v>375.892695</v>
      </c>
      <c r="Q266" s="22">
        <v>0.986595</v>
      </c>
      <c r="R266" s="12">
        <v>8.95833</v>
      </c>
      <c r="S266" s="12">
        <v>430.0</v>
      </c>
      <c r="T266" s="12">
        <v>208.0</v>
      </c>
      <c r="U266" s="12">
        <v>5525.0</v>
      </c>
      <c r="V266" s="12">
        <v>1.78846</v>
      </c>
      <c r="W266" s="12">
        <v>26.5625</v>
      </c>
      <c r="X266" s="12">
        <v>8.66667</v>
      </c>
      <c r="Y266" s="12">
        <v>0.619048</v>
      </c>
      <c r="Z266" s="12">
        <v>4840.0</v>
      </c>
      <c r="AA266" s="12">
        <v>345.714</v>
      </c>
      <c r="AB266" s="12">
        <v>3.0</v>
      </c>
      <c r="AC266" s="12">
        <v>8.0</v>
      </c>
      <c r="AD266" s="12">
        <v>5.47603</v>
      </c>
      <c r="AE266" s="12">
        <v>40.7857</v>
      </c>
      <c r="AF266" s="12">
        <v>4.07005</v>
      </c>
      <c r="AG266" s="12">
        <v>883.357</v>
      </c>
      <c r="AH266" s="12">
        <v>21.6585</v>
      </c>
      <c r="AI266" s="12">
        <v>30.3571</v>
      </c>
      <c r="AJ266" s="12">
        <v>3.64235</v>
      </c>
      <c r="AK266" s="12">
        <v>612.786</v>
      </c>
      <c r="AL266" s="12">
        <v>20.1859</v>
      </c>
      <c r="AM266" s="12">
        <v>3.64235</v>
      </c>
      <c r="AN266" s="12">
        <v>20.1859</v>
      </c>
      <c r="AO266" s="12">
        <v>5.0</v>
      </c>
      <c r="AP266" s="12">
        <v>34.0</v>
      </c>
      <c r="AQ266" s="12">
        <v>20.1859</v>
      </c>
      <c r="AR266" s="12">
        <v>8.66667</v>
      </c>
      <c r="AS266" s="12">
        <v>208.0</v>
      </c>
      <c r="AT266" s="12">
        <v>1.29167</v>
      </c>
      <c r="AU266" s="12">
        <v>31.0</v>
      </c>
      <c r="AV266" s="12">
        <v>66135.8</v>
      </c>
      <c r="AW266" s="19">
        <v>1587260.0</v>
      </c>
      <c r="AX266" s="12">
        <v>2.48246</v>
      </c>
      <c r="AY266" s="12">
        <v>59.579</v>
      </c>
      <c r="AZ266" s="12">
        <v>0.218607</v>
      </c>
      <c r="BA266" s="12">
        <v>0.19929</v>
      </c>
      <c r="BB266" s="12">
        <v>0.19929</v>
      </c>
      <c r="BC266" s="12">
        <v>8.91604</v>
      </c>
      <c r="BD266" s="12">
        <v>6.04989</v>
      </c>
      <c r="BE266" s="12">
        <v>0.720198</v>
      </c>
      <c r="BF266" s="12">
        <v>7.06097</v>
      </c>
      <c r="BG266" s="12">
        <v>53.789</v>
      </c>
      <c r="BH266" s="12">
        <v>0.0592872</v>
      </c>
      <c r="BI266" s="12">
        <v>61.7135</v>
      </c>
    </row>
    <row r="267">
      <c r="A267" s="12" t="s">
        <v>295</v>
      </c>
      <c r="B267" s="12">
        <v>400.0</v>
      </c>
      <c r="C267" s="12">
        <v>48.0</v>
      </c>
      <c r="D267" s="12">
        <v>24.0</v>
      </c>
      <c r="E267" s="12">
        <v>40.0</v>
      </c>
      <c r="F267" s="12">
        <v>14.0</v>
      </c>
      <c r="G267" s="12">
        <v>0.2</v>
      </c>
      <c r="H267" s="12">
        <v>2.0</v>
      </c>
      <c r="I267" s="12">
        <v>2.0</v>
      </c>
      <c r="J267" s="12">
        <v>2.0</v>
      </c>
      <c r="K267" s="12">
        <v>2.14286</v>
      </c>
      <c r="L267" s="12">
        <v>4106.27</v>
      </c>
      <c r="M267" s="12">
        <v>373.0</v>
      </c>
      <c r="N267" s="12">
        <v>456.0</v>
      </c>
      <c r="O267" s="12">
        <f t="shared" si="1"/>
        <v>1.222520107</v>
      </c>
      <c r="P267" s="22">
        <f t="shared" si="2"/>
        <v>353.926272</v>
      </c>
      <c r="Q267" s="22">
        <v>0.948864</v>
      </c>
      <c r="R267" s="12">
        <v>8.58333</v>
      </c>
      <c r="S267" s="12">
        <v>412.0</v>
      </c>
      <c r="T267" s="12">
        <v>198.0</v>
      </c>
      <c r="U267" s="12">
        <v>6048.0</v>
      </c>
      <c r="V267" s="12">
        <v>1.76263</v>
      </c>
      <c r="W267" s="12">
        <v>30.5455</v>
      </c>
      <c r="X267" s="12">
        <v>8.25</v>
      </c>
      <c r="Y267" s="12">
        <v>0.589286</v>
      </c>
      <c r="Z267" s="12">
        <v>3602.0</v>
      </c>
      <c r="AA267" s="12">
        <v>257.286</v>
      </c>
      <c r="AB267" s="12">
        <v>3.0</v>
      </c>
      <c r="AC267" s="12">
        <v>8.0</v>
      </c>
      <c r="AD267" s="12">
        <v>4.87035</v>
      </c>
      <c r="AE267" s="12">
        <v>41.3571</v>
      </c>
      <c r="AF267" s="12">
        <v>3.86874</v>
      </c>
      <c r="AG267" s="12">
        <v>990.0</v>
      </c>
      <c r="AH267" s="12">
        <v>23.9378</v>
      </c>
      <c r="AI267" s="12">
        <v>36.0714</v>
      </c>
      <c r="AJ267" s="12">
        <v>3.56436</v>
      </c>
      <c r="AK267" s="12">
        <v>819.571</v>
      </c>
      <c r="AL267" s="12">
        <v>22.7208</v>
      </c>
      <c r="AM267" s="12">
        <v>3.56436</v>
      </c>
      <c r="AN267" s="12">
        <v>22.7208</v>
      </c>
      <c r="AO267" s="12">
        <v>5.0</v>
      </c>
      <c r="AP267" s="12">
        <v>38.0</v>
      </c>
      <c r="AQ267" s="12">
        <v>22.7208</v>
      </c>
      <c r="AR267" s="12">
        <v>8.25</v>
      </c>
      <c r="AS267" s="12">
        <v>198.0</v>
      </c>
      <c r="AT267" s="12">
        <v>1.66667</v>
      </c>
      <c r="AU267" s="12">
        <v>40.0</v>
      </c>
      <c r="AV267" s="12">
        <v>76094.4</v>
      </c>
      <c r="AW267" s="19">
        <v>1826270.0</v>
      </c>
      <c r="AX267" s="12">
        <v>2.74044</v>
      </c>
      <c r="AY267" s="12">
        <v>65.7705</v>
      </c>
      <c r="AZ267" s="12">
        <v>0.246471</v>
      </c>
      <c r="BA267" s="12">
        <v>0.229209</v>
      </c>
      <c r="BB267" s="12">
        <v>0.229209</v>
      </c>
      <c r="BC267" s="12">
        <v>10.1933</v>
      </c>
      <c r="BD267" s="12">
        <v>8.2679</v>
      </c>
      <c r="BE267" s="12">
        <v>0.702601</v>
      </c>
      <c r="BF267" s="12">
        <v>8.55291</v>
      </c>
      <c r="BG267" s="12">
        <v>50.3739</v>
      </c>
      <c r="BH267" s="12">
        <v>0.0697854</v>
      </c>
      <c r="BI267" s="12">
        <v>59.758</v>
      </c>
    </row>
    <row r="268">
      <c r="A268" s="12" t="s">
        <v>296</v>
      </c>
      <c r="B268" s="12">
        <v>400.0</v>
      </c>
      <c r="C268" s="12">
        <v>48.0</v>
      </c>
      <c r="D268" s="12">
        <v>24.0</v>
      </c>
      <c r="E268" s="12">
        <v>40.0</v>
      </c>
      <c r="F268" s="12">
        <v>14.0</v>
      </c>
      <c r="G268" s="12">
        <v>0.2</v>
      </c>
      <c r="H268" s="12">
        <v>2.0</v>
      </c>
      <c r="I268" s="12">
        <v>2.0</v>
      </c>
      <c r="J268" s="12">
        <v>2.0</v>
      </c>
      <c r="K268" s="12">
        <v>2.0</v>
      </c>
      <c r="L268" s="12">
        <v>1648.11</v>
      </c>
      <c r="M268" s="12">
        <v>382.0</v>
      </c>
      <c r="N268" s="12">
        <v>1.0</v>
      </c>
      <c r="O268" s="12">
        <f t="shared" si="1"/>
        <v>0.002617801047</v>
      </c>
      <c r="P268" s="22">
        <f t="shared" si="2"/>
        <v>373.936744</v>
      </c>
      <c r="Q268" s="22">
        <v>0.978892</v>
      </c>
      <c r="R268" s="12">
        <v>9.25</v>
      </c>
      <c r="S268" s="12">
        <v>444.0</v>
      </c>
      <c r="T268" s="12">
        <v>214.0</v>
      </c>
      <c r="U268" s="12">
        <v>5684.0</v>
      </c>
      <c r="V268" s="12">
        <v>1.7243</v>
      </c>
      <c r="W268" s="12">
        <v>26.5607</v>
      </c>
      <c r="X268" s="12">
        <v>8.91667</v>
      </c>
      <c r="Y268" s="12">
        <v>0.636905</v>
      </c>
      <c r="Z268" s="12">
        <v>5844.0</v>
      </c>
      <c r="AA268" s="12">
        <v>417.429</v>
      </c>
      <c r="AB268" s="12">
        <v>3.0</v>
      </c>
      <c r="AC268" s="12">
        <v>9.0</v>
      </c>
      <c r="AD268" s="12">
        <v>5.91735</v>
      </c>
      <c r="AE268" s="12">
        <v>41.3571</v>
      </c>
      <c r="AF268" s="12">
        <v>4.11054</v>
      </c>
      <c r="AG268" s="12">
        <v>910.143</v>
      </c>
      <c r="AH268" s="12">
        <v>22.0069</v>
      </c>
      <c r="AI268" s="12">
        <v>30.0714</v>
      </c>
      <c r="AJ268" s="12">
        <v>3.60333</v>
      </c>
      <c r="AK268" s="12">
        <v>606.643</v>
      </c>
      <c r="AL268" s="12">
        <v>20.1734</v>
      </c>
      <c r="AM268" s="12">
        <v>3.60333</v>
      </c>
      <c r="AN268" s="12">
        <v>20.1734</v>
      </c>
      <c r="AO268" s="12">
        <v>5.0</v>
      </c>
      <c r="AP268" s="12">
        <v>36.0</v>
      </c>
      <c r="AQ268" s="12">
        <v>20.1734</v>
      </c>
      <c r="AR268" s="12">
        <v>8.91667</v>
      </c>
      <c r="AS268" s="12">
        <v>214.0</v>
      </c>
      <c r="AT268" s="12">
        <v>1.83333</v>
      </c>
      <c r="AU268" s="12">
        <v>44.0</v>
      </c>
      <c r="AV268" s="12">
        <v>68462.9</v>
      </c>
      <c r="AW268" s="19">
        <v>1643110.0</v>
      </c>
      <c r="AX268" s="12">
        <v>2.57931</v>
      </c>
      <c r="AY268" s="12">
        <v>61.9036</v>
      </c>
      <c r="AZ268" s="12">
        <v>0.218117</v>
      </c>
      <c r="BA268" s="12">
        <v>0.200083</v>
      </c>
      <c r="BB268" s="12">
        <v>0.200083</v>
      </c>
      <c r="BC268" s="12">
        <v>9.02071</v>
      </c>
      <c r="BD268" s="12">
        <v>6.0168</v>
      </c>
      <c r="BE268" s="12">
        <v>0.875503</v>
      </c>
      <c r="BF268" s="12">
        <v>8.04377</v>
      </c>
      <c r="BG268" s="12">
        <v>43.2886</v>
      </c>
      <c r="BH268" s="12">
        <v>0.0700236</v>
      </c>
      <c r="BI268" s="12">
        <v>52.3557</v>
      </c>
    </row>
    <row r="269">
      <c r="A269" s="12" t="s">
        <v>297</v>
      </c>
      <c r="B269" s="12">
        <v>400.0</v>
      </c>
      <c r="C269" s="12">
        <v>48.0</v>
      </c>
      <c r="D269" s="12">
        <v>24.0</v>
      </c>
      <c r="E269" s="12">
        <v>40.0</v>
      </c>
      <c r="F269" s="12">
        <v>14.0</v>
      </c>
      <c r="G269" s="12">
        <v>0.2</v>
      </c>
      <c r="H269" s="12">
        <v>2.0</v>
      </c>
      <c r="I269" s="12">
        <v>2.0</v>
      </c>
      <c r="J269" s="12">
        <v>2.0</v>
      </c>
      <c r="K269" s="12">
        <v>2.14286</v>
      </c>
      <c r="L269" s="12">
        <v>2669.9</v>
      </c>
      <c r="M269" s="12">
        <v>357.0</v>
      </c>
      <c r="N269" s="12">
        <v>168.0</v>
      </c>
      <c r="O269" s="12">
        <f t="shared" si="1"/>
        <v>0.4705882353</v>
      </c>
      <c r="P269" s="22">
        <f t="shared" si="2"/>
        <v>353.922303</v>
      </c>
      <c r="Q269" s="22">
        <v>0.991379</v>
      </c>
      <c r="R269" s="12">
        <v>8.54167</v>
      </c>
      <c r="S269" s="12">
        <v>410.0</v>
      </c>
      <c r="T269" s="12">
        <v>197.0</v>
      </c>
      <c r="U269" s="12">
        <v>6056.0</v>
      </c>
      <c r="V269" s="12">
        <v>1.76142</v>
      </c>
      <c r="W269" s="12">
        <v>30.7411</v>
      </c>
      <c r="X269" s="12">
        <v>8.20833</v>
      </c>
      <c r="Y269" s="12">
        <v>0.58631</v>
      </c>
      <c r="Z269" s="12">
        <v>2633.0</v>
      </c>
      <c r="AA269" s="12">
        <v>188.071</v>
      </c>
      <c r="AB269" s="12">
        <v>3.0</v>
      </c>
      <c r="AC269" s="12">
        <v>7.0</v>
      </c>
      <c r="AD269" s="12">
        <v>4.43411</v>
      </c>
      <c r="AE269" s="12">
        <v>40.5</v>
      </c>
      <c r="AF269" s="12">
        <v>3.88007</v>
      </c>
      <c r="AG269" s="12">
        <v>973.429</v>
      </c>
      <c r="AH269" s="12">
        <v>24.0353</v>
      </c>
      <c r="AI269" s="12">
        <v>32.5</v>
      </c>
      <c r="AJ269" s="12">
        <v>3.54286</v>
      </c>
      <c r="AK269" s="12">
        <v>737.357</v>
      </c>
      <c r="AL269" s="12">
        <v>22.6879</v>
      </c>
      <c r="AM269" s="12">
        <v>3.54286</v>
      </c>
      <c r="AN269" s="12">
        <v>22.6879</v>
      </c>
      <c r="AO269" s="12">
        <v>11.0</v>
      </c>
      <c r="AP269" s="12">
        <v>38.0</v>
      </c>
      <c r="AQ269" s="12">
        <v>22.6879</v>
      </c>
      <c r="AR269" s="12">
        <v>8.20833</v>
      </c>
      <c r="AS269" s="12">
        <v>197.0</v>
      </c>
      <c r="AT269" s="12">
        <v>1.79167</v>
      </c>
      <c r="AU269" s="12">
        <v>43.0</v>
      </c>
      <c r="AV269" s="12">
        <v>76245.7</v>
      </c>
      <c r="AW269" s="19">
        <v>1829900.0</v>
      </c>
      <c r="AX269" s="12">
        <v>2.7419</v>
      </c>
      <c r="AY269" s="12">
        <v>65.8056</v>
      </c>
      <c r="AZ269" s="12">
        <v>0.247013</v>
      </c>
      <c r="BA269" s="12">
        <v>0.228481</v>
      </c>
      <c r="BB269" s="12">
        <v>0.228481</v>
      </c>
      <c r="BC269" s="12">
        <v>10.004</v>
      </c>
      <c r="BD269" s="12">
        <v>7.42563</v>
      </c>
      <c r="BE269" s="12">
        <v>0.545739</v>
      </c>
      <c r="BF269" s="12">
        <v>22.9041</v>
      </c>
      <c r="BG269" s="12">
        <v>33.003</v>
      </c>
      <c r="BH269" s="12">
        <v>0.0772828</v>
      </c>
      <c r="BI269" s="12">
        <v>56.601</v>
      </c>
    </row>
    <row r="270">
      <c r="A270" s="12" t="s">
        <v>298</v>
      </c>
      <c r="B270" s="12">
        <v>400.0</v>
      </c>
      <c r="C270" s="12">
        <v>48.0</v>
      </c>
      <c r="D270" s="12">
        <v>24.0</v>
      </c>
      <c r="E270" s="12">
        <v>40.0</v>
      </c>
      <c r="F270" s="12">
        <v>14.0</v>
      </c>
      <c r="G270" s="12">
        <v>0.2</v>
      </c>
      <c r="H270" s="12">
        <v>2.0</v>
      </c>
      <c r="I270" s="12">
        <v>2.0</v>
      </c>
      <c r="J270" s="12">
        <v>2.0</v>
      </c>
      <c r="K270" s="12">
        <v>2.14286</v>
      </c>
      <c r="L270" s="12">
        <v>1985.57</v>
      </c>
      <c r="M270" s="12">
        <v>387.0</v>
      </c>
      <c r="N270" s="12">
        <v>67.0</v>
      </c>
      <c r="O270" s="12">
        <f t="shared" si="1"/>
        <v>0.173126615</v>
      </c>
      <c r="P270" s="22">
        <f t="shared" si="2"/>
        <v>382.871871</v>
      </c>
      <c r="Q270" s="22">
        <v>0.989333</v>
      </c>
      <c r="R270" s="12">
        <v>9.25</v>
      </c>
      <c r="S270" s="12">
        <v>444.0</v>
      </c>
      <c r="T270" s="12">
        <v>220.0</v>
      </c>
      <c r="U270" s="12">
        <v>5761.0</v>
      </c>
      <c r="V270" s="12">
        <v>1.75455</v>
      </c>
      <c r="W270" s="12">
        <v>26.1864</v>
      </c>
      <c r="X270" s="12">
        <v>9.16667</v>
      </c>
      <c r="Y270" s="12">
        <v>0.654762</v>
      </c>
      <c r="Z270" s="12">
        <v>4336.0</v>
      </c>
      <c r="AA270" s="12">
        <v>309.714</v>
      </c>
      <c r="AB270" s="12">
        <v>3.0</v>
      </c>
      <c r="AC270" s="12">
        <v>8.0</v>
      </c>
      <c r="AD270" s="12">
        <v>5.51661</v>
      </c>
      <c r="AE270" s="12">
        <v>40.0714</v>
      </c>
      <c r="AF270" s="12">
        <v>4.34403</v>
      </c>
      <c r="AG270" s="12">
        <v>926.286</v>
      </c>
      <c r="AH270" s="12">
        <v>23.1159</v>
      </c>
      <c r="AI270" s="12">
        <v>28.0714</v>
      </c>
      <c r="AJ270" s="12">
        <v>3.64122</v>
      </c>
      <c r="AK270" s="12">
        <v>567.786</v>
      </c>
      <c r="AL270" s="12">
        <v>20.2265</v>
      </c>
      <c r="AM270" s="12">
        <v>3.64122</v>
      </c>
      <c r="AN270" s="12">
        <v>20.2265</v>
      </c>
      <c r="AO270" s="12">
        <v>5.0</v>
      </c>
      <c r="AP270" s="12">
        <v>39.0</v>
      </c>
      <c r="AQ270" s="12">
        <v>20.2265</v>
      </c>
      <c r="AR270" s="12">
        <v>9.16667</v>
      </c>
      <c r="AS270" s="12">
        <v>220.0</v>
      </c>
      <c r="AT270" s="12">
        <v>1.08333</v>
      </c>
      <c r="AU270" s="12">
        <v>26.0</v>
      </c>
      <c r="AV270" s="12">
        <v>68773.8</v>
      </c>
      <c r="AW270" s="19">
        <v>1650570.0</v>
      </c>
      <c r="AX270" s="12">
        <v>2.56979</v>
      </c>
      <c r="AY270" s="12">
        <v>61.6751</v>
      </c>
      <c r="AZ270" s="12">
        <v>0.230738</v>
      </c>
      <c r="BA270" s="12">
        <v>0.199359</v>
      </c>
      <c r="BB270" s="12">
        <v>0.199359</v>
      </c>
      <c r="BC270" s="12">
        <v>9.246</v>
      </c>
      <c r="BD270" s="12">
        <v>5.5963</v>
      </c>
      <c r="BE270" s="12">
        <v>0.657012</v>
      </c>
      <c r="BF270" s="12">
        <v>5.16506</v>
      </c>
      <c r="BG270" s="12">
        <v>65.7828</v>
      </c>
      <c r="BH270" s="12">
        <v>0.0765762</v>
      </c>
      <c r="BI270" s="12">
        <v>71.7722</v>
      </c>
    </row>
    <row r="271">
      <c r="A271" s="12" t="s">
        <v>299</v>
      </c>
      <c r="B271" s="12">
        <v>400.0</v>
      </c>
      <c r="C271" s="12">
        <v>48.0</v>
      </c>
      <c r="D271" s="12">
        <v>24.0</v>
      </c>
      <c r="E271" s="12">
        <v>40.0</v>
      </c>
      <c r="F271" s="12">
        <v>14.0</v>
      </c>
      <c r="G271" s="12">
        <v>0.2</v>
      </c>
      <c r="H271" s="12">
        <v>2.0</v>
      </c>
      <c r="I271" s="12">
        <v>2.0</v>
      </c>
      <c r="J271" s="12">
        <v>2.0</v>
      </c>
      <c r="K271" s="12">
        <v>2.14286</v>
      </c>
      <c r="L271" s="12">
        <v>3702.4</v>
      </c>
      <c r="M271" s="12">
        <v>364.0</v>
      </c>
      <c r="N271" s="12">
        <v>375.0</v>
      </c>
      <c r="O271" s="12">
        <f t="shared" si="1"/>
        <v>1.03021978</v>
      </c>
      <c r="P271" s="22">
        <f t="shared" si="2"/>
        <v>357.519344</v>
      </c>
      <c r="Q271" s="22">
        <v>0.982196</v>
      </c>
      <c r="R271" s="12">
        <v>8.75</v>
      </c>
      <c r="S271" s="12">
        <v>420.0</v>
      </c>
      <c r="T271" s="12">
        <v>204.0</v>
      </c>
      <c r="U271" s="12">
        <v>5989.0</v>
      </c>
      <c r="V271" s="12">
        <v>1.66667</v>
      </c>
      <c r="W271" s="12">
        <v>29.3578</v>
      </c>
      <c r="X271" s="12">
        <v>8.5</v>
      </c>
      <c r="Y271" s="12">
        <v>0.607143</v>
      </c>
      <c r="Z271" s="12">
        <v>3110.0</v>
      </c>
      <c r="AA271" s="12">
        <v>222.143</v>
      </c>
      <c r="AB271" s="12">
        <v>3.0</v>
      </c>
      <c r="AC271" s="12">
        <v>8.0</v>
      </c>
      <c r="AD271" s="12">
        <v>4.63473</v>
      </c>
      <c r="AE271" s="12">
        <v>42.2143</v>
      </c>
      <c r="AF271" s="12">
        <v>3.98308</v>
      </c>
      <c r="AG271" s="12">
        <v>1013.43</v>
      </c>
      <c r="AH271" s="12">
        <v>24.0068</v>
      </c>
      <c r="AI271" s="12">
        <v>35.0714</v>
      </c>
      <c r="AJ271" s="12">
        <v>3.52953</v>
      </c>
      <c r="AK271" s="12">
        <v>772.714</v>
      </c>
      <c r="AL271" s="12">
        <v>22.0326</v>
      </c>
      <c r="AM271" s="12">
        <v>3.52953</v>
      </c>
      <c r="AN271" s="12">
        <v>22.0326</v>
      </c>
      <c r="AO271" s="12">
        <v>5.0</v>
      </c>
      <c r="AP271" s="12">
        <v>37.0</v>
      </c>
      <c r="AQ271" s="12">
        <v>22.0326</v>
      </c>
      <c r="AR271" s="12">
        <v>8.5</v>
      </c>
      <c r="AS271" s="12">
        <v>204.0</v>
      </c>
      <c r="AT271" s="12">
        <v>1.41667</v>
      </c>
      <c r="AU271" s="12">
        <v>34.0</v>
      </c>
      <c r="AV271" s="12">
        <v>76141.8</v>
      </c>
      <c r="AW271" s="19">
        <v>1827400.0</v>
      </c>
      <c r="AX271" s="12">
        <v>2.70851</v>
      </c>
      <c r="AY271" s="12">
        <v>65.0043</v>
      </c>
      <c r="AZ271" s="12">
        <v>0.24752</v>
      </c>
      <c r="BA271" s="12">
        <v>0.224309</v>
      </c>
      <c r="BB271" s="12">
        <v>0.224309</v>
      </c>
      <c r="BC271" s="12">
        <v>10.4489</v>
      </c>
      <c r="BD271" s="12">
        <v>7.86684</v>
      </c>
      <c r="BE271" s="12">
        <v>0.636991</v>
      </c>
      <c r="BF271" s="12">
        <v>12.4675</v>
      </c>
      <c r="BG271" s="12">
        <v>41.9376</v>
      </c>
      <c r="BH271" s="12">
        <v>0.0716668</v>
      </c>
      <c r="BI271" s="12">
        <v>55.1762</v>
      </c>
    </row>
    <row r="272">
      <c r="A272" s="12" t="s">
        <v>300</v>
      </c>
      <c r="B272" s="12">
        <v>400.0</v>
      </c>
      <c r="C272" s="12">
        <v>48.0</v>
      </c>
      <c r="D272" s="12">
        <v>24.0</v>
      </c>
      <c r="E272" s="12">
        <v>40.0</v>
      </c>
      <c r="F272" s="12">
        <v>14.0</v>
      </c>
      <c r="G272" s="12">
        <v>0.2</v>
      </c>
      <c r="H272" s="12">
        <v>2.0</v>
      </c>
      <c r="I272" s="12">
        <v>2.0</v>
      </c>
      <c r="J272" s="12">
        <v>2.0</v>
      </c>
      <c r="K272" s="12">
        <v>2.14286</v>
      </c>
      <c r="L272" s="12">
        <v>3411.8</v>
      </c>
      <c r="M272" s="12">
        <v>379.0</v>
      </c>
      <c r="N272" s="12">
        <v>362.0</v>
      </c>
      <c r="O272" s="12">
        <f t="shared" si="1"/>
        <v>0.9551451187</v>
      </c>
      <c r="P272" s="22">
        <f t="shared" si="2"/>
        <v>374.765433</v>
      </c>
      <c r="Q272" s="22">
        <v>0.988827</v>
      </c>
      <c r="R272" s="12">
        <v>9.29167</v>
      </c>
      <c r="S272" s="12">
        <v>446.0</v>
      </c>
      <c r="T272" s="12">
        <v>212.0</v>
      </c>
      <c r="U272" s="12">
        <v>5515.0</v>
      </c>
      <c r="V272" s="12">
        <v>1.70755</v>
      </c>
      <c r="W272" s="12">
        <v>26.0142</v>
      </c>
      <c r="X272" s="12">
        <v>8.83333</v>
      </c>
      <c r="Y272" s="12">
        <v>0.630952</v>
      </c>
      <c r="Z272" s="12">
        <v>8145.0</v>
      </c>
      <c r="AA272" s="12">
        <v>581.786</v>
      </c>
      <c r="AB272" s="12">
        <v>3.0</v>
      </c>
      <c r="AC272" s="12">
        <v>9.0</v>
      </c>
      <c r="AD272" s="12">
        <v>6.38883</v>
      </c>
      <c r="AE272" s="12">
        <v>40.0714</v>
      </c>
      <c r="AF272" s="12">
        <v>4.30303</v>
      </c>
      <c r="AG272" s="12">
        <v>914.214</v>
      </c>
      <c r="AH272" s="12">
        <v>22.8146</v>
      </c>
      <c r="AI272" s="12">
        <v>30.4286</v>
      </c>
      <c r="AJ272" s="12">
        <v>3.61502</v>
      </c>
      <c r="AK272" s="12">
        <v>611.0</v>
      </c>
      <c r="AL272" s="12">
        <v>20.0798</v>
      </c>
      <c r="AM272" s="12">
        <v>3.61502</v>
      </c>
      <c r="AN272" s="12">
        <v>20.0798</v>
      </c>
      <c r="AO272" s="12">
        <v>5.0</v>
      </c>
      <c r="AP272" s="12">
        <v>40.0</v>
      </c>
      <c r="AQ272" s="12">
        <v>20.0798</v>
      </c>
      <c r="AR272" s="12">
        <v>8.83333</v>
      </c>
      <c r="AS272" s="12">
        <v>212.0</v>
      </c>
      <c r="AT272" s="12">
        <v>1.04167</v>
      </c>
      <c r="AU272" s="12">
        <v>25.0</v>
      </c>
      <c r="AV272" s="12">
        <v>66741.7</v>
      </c>
      <c r="AW272" s="19">
        <v>1601800.0</v>
      </c>
      <c r="AX272" s="12">
        <v>2.42626</v>
      </c>
      <c r="AY272" s="12">
        <v>58.2302</v>
      </c>
      <c r="AZ272" s="12">
        <v>0.224856</v>
      </c>
      <c r="BA272" s="12">
        <v>0.196316</v>
      </c>
      <c r="BB272" s="12">
        <v>0.196316</v>
      </c>
      <c r="BC272" s="12">
        <v>9.01029</v>
      </c>
      <c r="BD272" s="12">
        <v>5.9736</v>
      </c>
      <c r="BE272" s="12">
        <v>1.27614</v>
      </c>
      <c r="BF272" s="12">
        <v>16.0923</v>
      </c>
      <c r="BG272" s="12">
        <v>47.9433</v>
      </c>
      <c r="BH272" s="12">
        <v>0.0594539</v>
      </c>
      <c r="BI272" s="12">
        <v>65.4569</v>
      </c>
    </row>
    <row r="273">
      <c r="A273" s="12" t="s">
        <v>301</v>
      </c>
      <c r="B273" s="12">
        <v>400.0</v>
      </c>
      <c r="C273" s="12">
        <v>48.0</v>
      </c>
      <c r="D273" s="12">
        <v>24.0</v>
      </c>
      <c r="E273" s="12">
        <v>40.0</v>
      </c>
      <c r="F273" s="12">
        <v>14.0</v>
      </c>
      <c r="G273" s="12">
        <v>0.2</v>
      </c>
      <c r="H273" s="12">
        <v>2.0</v>
      </c>
      <c r="I273" s="12">
        <v>2.0</v>
      </c>
      <c r="J273" s="12">
        <v>2.0</v>
      </c>
      <c r="K273" s="12">
        <v>2.14286</v>
      </c>
      <c r="L273" s="12">
        <v>2857.34</v>
      </c>
      <c r="M273" s="12">
        <v>373.0</v>
      </c>
      <c r="N273" s="12">
        <v>206.0</v>
      </c>
      <c r="O273" s="12">
        <f t="shared" si="1"/>
        <v>0.5522788204</v>
      </c>
      <c r="P273" s="22">
        <f t="shared" si="2"/>
        <v>362.808894</v>
      </c>
      <c r="Q273" s="22">
        <v>0.972678</v>
      </c>
      <c r="R273" s="12">
        <v>9.125</v>
      </c>
      <c r="S273" s="12">
        <v>438.0</v>
      </c>
      <c r="T273" s="12">
        <v>208.0</v>
      </c>
      <c r="U273" s="12">
        <v>6136.0</v>
      </c>
      <c r="V273" s="12">
        <v>1.75</v>
      </c>
      <c r="W273" s="12">
        <v>29.5</v>
      </c>
      <c r="X273" s="12">
        <v>8.66667</v>
      </c>
      <c r="Y273" s="12">
        <v>0.619048</v>
      </c>
      <c r="Z273" s="12">
        <v>3086.0</v>
      </c>
      <c r="AA273" s="12">
        <v>220.429</v>
      </c>
      <c r="AB273" s="12">
        <v>3.0</v>
      </c>
      <c r="AC273" s="12">
        <v>8.0</v>
      </c>
      <c r="AD273" s="12">
        <v>4.73072</v>
      </c>
      <c r="AE273" s="12">
        <v>40.2143</v>
      </c>
      <c r="AF273" s="12">
        <v>3.97158</v>
      </c>
      <c r="AG273" s="12">
        <v>961.286</v>
      </c>
      <c r="AH273" s="12">
        <v>23.9041</v>
      </c>
      <c r="AI273" s="12">
        <v>33.0</v>
      </c>
      <c r="AJ273" s="12">
        <v>3.56061</v>
      </c>
      <c r="AK273" s="12">
        <v>720.643</v>
      </c>
      <c r="AL273" s="12">
        <v>21.8377</v>
      </c>
      <c r="AM273" s="12">
        <v>3.56061</v>
      </c>
      <c r="AN273" s="12">
        <v>21.8377</v>
      </c>
      <c r="AO273" s="12">
        <v>9.0</v>
      </c>
      <c r="AP273" s="12">
        <v>38.0</v>
      </c>
      <c r="AQ273" s="12">
        <v>21.8377</v>
      </c>
      <c r="AR273" s="12">
        <v>8.66667</v>
      </c>
      <c r="AS273" s="12">
        <v>208.0</v>
      </c>
      <c r="AT273" s="12">
        <v>1.5</v>
      </c>
      <c r="AU273" s="12">
        <v>36.0</v>
      </c>
      <c r="AV273" s="12">
        <v>76139.1</v>
      </c>
      <c r="AW273" s="19">
        <v>1827340.0</v>
      </c>
      <c r="AX273" s="12">
        <v>2.75928</v>
      </c>
      <c r="AY273" s="12">
        <v>66.2227</v>
      </c>
      <c r="AZ273" s="12">
        <v>0.246731</v>
      </c>
      <c r="BA273" s="12">
        <v>0.21955</v>
      </c>
      <c r="BB273" s="12">
        <v>0.21955</v>
      </c>
      <c r="BC273" s="12">
        <v>9.9221</v>
      </c>
      <c r="BD273" s="12">
        <v>7.24516</v>
      </c>
      <c r="BE273" s="12">
        <v>0.552439</v>
      </c>
      <c r="BF273" s="12">
        <v>6.89679</v>
      </c>
      <c r="BG273" s="12">
        <v>45.2924</v>
      </c>
      <c r="BH273" s="12">
        <v>0.0626105</v>
      </c>
      <c r="BI273" s="12">
        <v>52.8672</v>
      </c>
    </row>
    <row r="274">
      <c r="A274" s="12" t="s">
        <v>302</v>
      </c>
      <c r="B274" s="12">
        <v>400.0</v>
      </c>
      <c r="C274" s="12">
        <v>48.0</v>
      </c>
      <c r="D274" s="12">
        <v>24.0</v>
      </c>
      <c r="E274" s="12">
        <v>40.0</v>
      </c>
      <c r="F274" s="12">
        <v>14.0</v>
      </c>
      <c r="G274" s="12">
        <v>0.2</v>
      </c>
      <c r="H274" s="12">
        <v>2.0</v>
      </c>
      <c r="I274" s="12">
        <v>2.0</v>
      </c>
      <c r="J274" s="12">
        <v>2.0</v>
      </c>
      <c r="K274" s="12">
        <v>2.14286</v>
      </c>
      <c r="L274" s="12">
        <v>1790.85</v>
      </c>
      <c r="M274" s="12">
        <v>376.0</v>
      </c>
      <c r="N274" s="12">
        <v>44.0</v>
      </c>
      <c r="O274" s="12">
        <f t="shared" si="1"/>
        <v>0.1170212766</v>
      </c>
      <c r="P274" s="22">
        <f t="shared" si="2"/>
        <v>371.92416</v>
      </c>
      <c r="Q274" s="22">
        <v>0.98916</v>
      </c>
      <c r="R274" s="12">
        <v>9.0</v>
      </c>
      <c r="S274" s="12">
        <v>432.0</v>
      </c>
      <c r="T274" s="12">
        <v>207.0</v>
      </c>
      <c r="U274" s="12">
        <v>5425.0</v>
      </c>
      <c r="V274" s="12">
        <v>1.72947</v>
      </c>
      <c r="W274" s="12">
        <v>26.2077</v>
      </c>
      <c r="X274" s="12">
        <v>8.625</v>
      </c>
      <c r="Y274" s="12">
        <v>0.616071</v>
      </c>
      <c r="Z274" s="12">
        <v>4332.0</v>
      </c>
      <c r="AA274" s="12">
        <v>309.429</v>
      </c>
      <c r="AB274" s="12">
        <v>3.0</v>
      </c>
      <c r="AC274" s="12">
        <v>8.0</v>
      </c>
      <c r="AD274" s="12">
        <v>5.30702</v>
      </c>
      <c r="AE274" s="12">
        <v>41.8571</v>
      </c>
      <c r="AF274" s="12">
        <v>4.06997</v>
      </c>
      <c r="AG274" s="12">
        <v>941.786</v>
      </c>
      <c r="AH274" s="12">
        <v>22.5</v>
      </c>
      <c r="AI274" s="12">
        <v>31.7857</v>
      </c>
      <c r="AJ274" s="12">
        <v>3.59551</v>
      </c>
      <c r="AK274" s="12">
        <v>647.786</v>
      </c>
      <c r="AL274" s="12">
        <v>20.3798</v>
      </c>
      <c r="AM274" s="12">
        <v>3.59551</v>
      </c>
      <c r="AN274" s="12">
        <v>20.3798</v>
      </c>
      <c r="AO274" s="12">
        <v>5.0</v>
      </c>
      <c r="AP274" s="12">
        <v>38.0</v>
      </c>
      <c r="AQ274" s="12">
        <v>20.3798</v>
      </c>
      <c r="AR274" s="12">
        <v>8.625</v>
      </c>
      <c r="AS274" s="12">
        <v>207.0</v>
      </c>
      <c r="AT274" s="12">
        <v>1.33333</v>
      </c>
      <c r="AU274" s="12">
        <v>32.0</v>
      </c>
      <c r="AV274" s="12">
        <v>65452.2</v>
      </c>
      <c r="AW274" s="19">
        <v>1570850.0</v>
      </c>
      <c r="AX274" s="12">
        <v>2.40862</v>
      </c>
      <c r="AY274" s="12">
        <v>57.8069</v>
      </c>
      <c r="AZ274" s="12">
        <v>0.228275</v>
      </c>
      <c r="BA274" s="12">
        <v>0.201913</v>
      </c>
      <c r="BB274" s="12">
        <v>0.201913</v>
      </c>
      <c r="BC274" s="12">
        <v>9.55494</v>
      </c>
      <c r="BD274" s="12">
        <v>6.41795</v>
      </c>
      <c r="BE274" s="12">
        <v>0.653404</v>
      </c>
      <c r="BF274" s="12">
        <v>9.1777</v>
      </c>
      <c r="BG274" s="12">
        <v>74.0627</v>
      </c>
      <c r="BH274" s="12">
        <v>0.0662411</v>
      </c>
      <c r="BI274" s="12">
        <v>84.1098</v>
      </c>
    </row>
    <row r="275">
      <c r="A275" s="12" t="s">
        <v>303</v>
      </c>
      <c r="B275" s="12">
        <v>400.0</v>
      </c>
      <c r="C275" s="12">
        <v>48.0</v>
      </c>
      <c r="D275" s="12">
        <v>24.0</v>
      </c>
      <c r="E275" s="12">
        <v>40.0</v>
      </c>
      <c r="F275" s="12">
        <v>14.0</v>
      </c>
      <c r="G275" s="12">
        <v>0.2</v>
      </c>
      <c r="H275" s="12">
        <v>2.0</v>
      </c>
      <c r="I275" s="12">
        <v>2.0</v>
      </c>
      <c r="J275" s="12">
        <v>2.0</v>
      </c>
      <c r="K275" s="12">
        <v>2.0</v>
      </c>
      <c r="L275" s="12">
        <v>3560.68</v>
      </c>
      <c r="M275" s="12">
        <v>369.0</v>
      </c>
      <c r="N275" s="12">
        <v>347.0</v>
      </c>
      <c r="O275" s="12">
        <f t="shared" si="1"/>
        <v>0.9403794038</v>
      </c>
      <c r="P275" s="22">
        <f t="shared" si="2"/>
        <v>354.112326</v>
      </c>
      <c r="Q275" s="22">
        <v>0.959654</v>
      </c>
      <c r="R275" s="12">
        <v>8.66667</v>
      </c>
      <c r="S275" s="12">
        <v>416.0</v>
      </c>
      <c r="T275" s="12">
        <v>200.0</v>
      </c>
      <c r="U275" s="12">
        <v>6056.0</v>
      </c>
      <c r="V275" s="12">
        <v>1.745</v>
      </c>
      <c r="W275" s="12">
        <v>30.28</v>
      </c>
      <c r="X275" s="12">
        <v>8.33333</v>
      </c>
      <c r="Y275" s="12">
        <v>0.595238</v>
      </c>
      <c r="Z275" s="12">
        <v>2588.0</v>
      </c>
      <c r="AA275" s="12">
        <v>184.857</v>
      </c>
      <c r="AB275" s="12">
        <v>3.0</v>
      </c>
      <c r="AC275" s="12">
        <v>7.0</v>
      </c>
      <c r="AD275" s="12">
        <v>4.19745</v>
      </c>
      <c r="AE275" s="12">
        <v>42.2857</v>
      </c>
      <c r="AF275" s="12">
        <v>3.85642</v>
      </c>
      <c r="AG275" s="12">
        <v>997.5</v>
      </c>
      <c r="AH275" s="12">
        <v>23.5895</v>
      </c>
      <c r="AI275" s="12">
        <v>36.2143</v>
      </c>
      <c r="AJ275" s="12">
        <v>3.54438</v>
      </c>
      <c r="AK275" s="12">
        <v>801.5</v>
      </c>
      <c r="AL275" s="12">
        <v>22.1321</v>
      </c>
      <c r="AM275" s="12">
        <v>3.54438</v>
      </c>
      <c r="AN275" s="12">
        <v>22.1321</v>
      </c>
      <c r="AO275" s="12">
        <v>5.0</v>
      </c>
      <c r="AP275" s="12">
        <v>37.0</v>
      </c>
      <c r="AQ275" s="12">
        <v>22.1321</v>
      </c>
      <c r="AR275" s="12">
        <v>8.33333</v>
      </c>
      <c r="AS275" s="12">
        <v>200.0</v>
      </c>
      <c r="AT275" s="12">
        <v>2.04167</v>
      </c>
      <c r="AU275" s="12">
        <v>49.0</v>
      </c>
      <c r="AV275" s="12">
        <v>76069.9</v>
      </c>
      <c r="AW275" s="19">
        <v>1825680.0</v>
      </c>
      <c r="AX275" s="12">
        <v>2.79067</v>
      </c>
      <c r="AY275" s="12">
        <v>66.976</v>
      </c>
      <c r="AZ275" s="12">
        <v>0.24565</v>
      </c>
      <c r="BA275" s="12">
        <v>0.225048</v>
      </c>
      <c r="BB275" s="12">
        <v>0.225048</v>
      </c>
      <c r="BC275" s="12">
        <v>10.3875</v>
      </c>
      <c r="BD275" s="12">
        <v>8.14997</v>
      </c>
      <c r="BE275" s="12">
        <v>0.587439</v>
      </c>
      <c r="BF275" s="12">
        <v>34.463</v>
      </c>
      <c r="BG275" s="12">
        <v>44.1519</v>
      </c>
      <c r="BH275" s="12">
        <v>0.0568447</v>
      </c>
      <c r="BI275" s="12">
        <v>79.3243</v>
      </c>
    </row>
    <row r="276">
      <c r="A276" s="12" t="s">
        <v>304</v>
      </c>
      <c r="B276" s="12">
        <v>400.0</v>
      </c>
      <c r="C276" s="12">
        <v>48.0</v>
      </c>
      <c r="D276" s="12">
        <v>24.0</v>
      </c>
      <c r="E276" s="12">
        <v>40.0</v>
      </c>
      <c r="F276" s="12">
        <v>14.0</v>
      </c>
      <c r="G276" s="12">
        <v>0.2</v>
      </c>
      <c r="H276" s="12">
        <v>2.0</v>
      </c>
      <c r="I276" s="12">
        <v>2.0</v>
      </c>
      <c r="J276" s="12">
        <v>2.0</v>
      </c>
      <c r="K276" s="12">
        <v>2.0</v>
      </c>
      <c r="L276" s="12">
        <v>1964.34</v>
      </c>
      <c r="M276" s="12">
        <v>380.0</v>
      </c>
      <c r="N276" s="12">
        <v>66.0</v>
      </c>
      <c r="O276" s="12">
        <f t="shared" si="1"/>
        <v>0.1736842105</v>
      </c>
      <c r="P276" s="22">
        <f t="shared" si="2"/>
        <v>375.90284</v>
      </c>
      <c r="Q276" s="22">
        <v>0.989218</v>
      </c>
      <c r="R276" s="12">
        <v>9.54167</v>
      </c>
      <c r="S276" s="12">
        <v>458.0</v>
      </c>
      <c r="T276" s="12">
        <v>227.0</v>
      </c>
      <c r="U276" s="12">
        <v>5697.0</v>
      </c>
      <c r="V276" s="12">
        <v>1.64758</v>
      </c>
      <c r="W276" s="12">
        <v>25.0969</v>
      </c>
      <c r="X276" s="12">
        <v>9.45833</v>
      </c>
      <c r="Y276" s="12">
        <v>0.675595</v>
      </c>
      <c r="Z276" s="12">
        <v>3303.0</v>
      </c>
      <c r="AA276" s="12">
        <v>235.929</v>
      </c>
      <c r="AB276" s="12">
        <v>3.0</v>
      </c>
      <c r="AC276" s="12">
        <v>8.0</v>
      </c>
      <c r="AD276" s="12">
        <v>4.9449</v>
      </c>
      <c r="AE276" s="12">
        <v>40.2143</v>
      </c>
      <c r="AF276" s="12">
        <v>4.01599</v>
      </c>
      <c r="AG276" s="12">
        <v>872.786</v>
      </c>
      <c r="AH276" s="12">
        <v>21.7034</v>
      </c>
      <c r="AI276" s="12">
        <v>32.0</v>
      </c>
      <c r="AJ276" s="12">
        <v>3.53348</v>
      </c>
      <c r="AK276" s="12">
        <v>621.643</v>
      </c>
      <c r="AL276" s="12">
        <v>19.4263</v>
      </c>
      <c r="AM276" s="12">
        <v>3.53348</v>
      </c>
      <c r="AN276" s="12">
        <v>19.4263</v>
      </c>
      <c r="AO276" s="12">
        <v>5.0</v>
      </c>
      <c r="AP276" s="12">
        <v>36.0</v>
      </c>
      <c r="AQ276" s="12">
        <v>19.4263</v>
      </c>
      <c r="AR276" s="12">
        <v>9.45833</v>
      </c>
      <c r="AS276" s="12">
        <v>227.0</v>
      </c>
      <c r="AT276" s="12">
        <v>1.29167</v>
      </c>
      <c r="AU276" s="12">
        <v>31.0</v>
      </c>
      <c r="AV276" s="12">
        <v>68097.5</v>
      </c>
      <c r="AW276" s="19">
        <v>1634340.0</v>
      </c>
      <c r="AX276" s="12">
        <v>2.5349</v>
      </c>
      <c r="AY276" s="12">
        <v>60.8375</v>
      </c>
      <c r="AZ276" s="12">
        <v>0.22038</v>
      </c>
      <c r="BA276" s="12">
        <v>0.190186</v>
      </c>
      <c r="BB276" s="12">
        <v>0.190186</v>
      </c>
      <c r="BC276" s="12">
        <v>8.86242</v>
      </c>
      <c r="BD276" s="12">
        <v>6.08596</v>
      </c>
      <c r="BE276" s="12">
        <v>0.517935</v>
      </c>
      <c r="BF276" s="12">
        <v>7.9025</v>
      </c>
      <c r="BG276" s="12">
        <v>52.4381</v>
      </c>
      <c r="BH276" s="12">
        <v>0.0656616</v>
      </c>
      <c r="BI276" s="12">
        <v>60.9922</v>
      </c>
    </row>
    <row r="277">
      <c r="A277" s="12" t="s">
        <v>305</v>
      </c>
      <c r="B277" s="12">
        <v>400.0</v>
      </c>
      <c r="C277" s="12">
        <v>48.0</v>
      </c>
      <c r="D277" s="12">
        <v>24.0</v>
      </c>
      <c r="E277" s="12">
        <v>40.0</v>
      </c>
      <c r="F277" s="12">
        <v>14.0</v>
      </c>
      <c r="G277" s="12">
        <v>0.2</v>
      </c>
      <c r="H277" s="12">
        <v>2.0</v>
      </c>
      <c r="I277" s="12">
        <v>2.0</v>
      </c>
      <c r="J277" s="12">
        <v>2.0</v>
      </c>
      <c r="K277" s="12">
        <v>2.0</v>
      </c>
      <c r="L277" s="12">
        <v>3740.68</v>
      </c>
      <c r="M277" s="12">
        <v>370.0</v>
      </c>
      <c r="N277" s="12">
        <v>385.0</v>
      </c>
      <c r="O277" s="12">
        <f t="shared" si="1"/>
        <v>1.040540541</v>
      </c>
      <c r="P277" s="22">
        <f t="shared" si="2"/>
        <v>363.74663</v>
      </c>
      <c r="Q277" s="22">
        <v>0.983099</v>
      </c>
      <c r="R277" s="12">
        <v>8.83333</v>
      </c>
      <c r="S277" s="12">
        <v>424.0</v>
      </c>
      <c r="T277" s="12">
        <v>202.0</v>
      </c>
      <c r="U277" s="12">
        <v>5948.0</v>
      </c>
      <c r="V277" s="12">
        <v>1.73267</v>
      </c>
      <c r="W277" s="12">
        <v>29.4455</v>
      </c>
      <c r="X277" s="12">
        <v>8.41667</v>
      </c>
      <c r="Y277" s="12">
        <v>0.60119</v>
      </c>
      <c r="Z277" s="12">
        <v>3697.0</v>
      </c>
      <c r="AA277" s="12">
        <v>264.071</v>
      </c>
      <c r="AB277" s="12">
        <v>3.0</v>
      </c>
      <c r="AC277" s="12">
        <v>8.0</v>
      </c>
      <c r="AD277" s="12">
        <v>5.03165</v>
      </c>
      <c r="AE277" s="12">
        <v>41.4286</v>
      </c>
      <c r="AF277" s="12">
        <v>3.89138</v>
      </c>
      <c r="AG277" s="12">
        <v>1005.5</v>
      </c>
      <c r="AH277" s="12">
        <v>24.2707</v>
      </c>
      <c r="AI277" s="12">
        <v>36.5</v>
      </c>
      <c r="AJ277" s="12">
        <v>3.51468</v>
      </c>
      <c r="AK277" s="12">
        <v>816.857</v>
      </c>
      <c r="AL277" s="12">
        <v>22.3796</v>
      </c>
      <c r="AM277" s="12">
        <v>3.51468</v>
      </c>
      <c r="AN277" s="12">
        <v>22.3796</v>
      </c>
      <c r="AO277" s="12">
        <v>9.0</v>
      </c>
      <c r="AP277" s="12">
        <v>37.0</v>
      </c>
      <c r="AQ277" s="12">
        <v>22.3796</v>
      </c>
      <c r="AR277" s="12">
        <v>8.41667</v>
      </c>
      <c r="AS277" s="12">
        <v>202.0</v>
      </c>
      <c r="AT277" s="12">
        <v>1.625</v>
      </c>
      <c r="AU277" s="12">
        <v>39.0</v>
      </c>
      <c r="AV277" s="12">
        <v>75653.4</v>
      </c>
      <c r="AW277" s="19">
        <v>1815680.0</v>
      </c>
      <c r="AX277" s="12">
        <v>2.68412</v>
      </c>
      <c r="AY277" s="12">
        <v>64.4189</v>
      </c>
      <c r="AZ277" s="12">
        <v>0.248866</v>
      </c>
      <c r="BA277" s="12">
        <v>0.224632</v>
      </c>
      <c r="BB277" s="12">
        <v>0.224632</v>
      </c>
      <c r="BC277" s="12">
        <v>10.3102</v>
      </c>
      <c r="BD277" s="12">
        <v>8.19907</v>
      </c>
      <c r="BE277" s="12">
        <v>0.725457</v>
      </c>
      <c r="BF277" s="12">
        <v>10.259</v>
      </c>
      <c r="BG277" s="12">
        <v>39.046</v>
      </c>
      <c r="BH277" s="12">
        <v>0.0669622</v>
      </c>
      <c r="BI277" s="12">
        <v>50.1693</v>
      </c>
    </row>
    <row r="278">
      <c r="A278" s="12" t="s">
        <v>306</v>
      </c>
      <c r="B278" s="12">
        <v>400.0</v>
      </c>
      <c r="C278" s="12">
        <v>48.0</v>
      </c>
      <c r="D278" s="12">
        <v>24.0</v>
      </c>
      <c r="E278" s="12">
        <v>40.0</v>
      </c>
      <c r="F278" s="12">
        <v>14.0</v>
      </c>
      <c r="G278" s="12">
        <v>0.2</v>
      </c>
      <c r="H278" s="12">
        <v>2.0</v>
      </c>
      <c r="I278" s="12">
        <v>2.0</v>
      </c>
      <c r="J278" s="12">
        <v>2.0</v>
      </c>
      <c r="K278" s="12">
        <v>2.14286</v>
      </c>
      <c r="L278" s="12">
        <v>2889.38</v>
      </c>
      <c r="M278" s="12">
        <v>387.0</v>
      </c>
      <c r="N278" s="12">
        <v>245.0</v>
      </c>
      <c r="O278" s="12">
        <f t="shared" si="1"/>
        <v>0.6330749354</v>
      </c>
      <c r="P278" s="22">
        <f t="shared" si="2"/>
        <v>379.578114</v>
      </c>
      <c r="Q278" s="22">
        <v>0.980822</v>
      </c>
      <c r="R278" s="12">
        <v>9.70833</v>
      </c>
      <c r="S278" s="12">
        <v>466.0</v>
      </c>
      <c r="T278" s="12">
        <v>227.0</v>
      </c>
      <c r="U278" s="12">
        <v>5779.0</v>
      </c>
      <c r="V278" s="12">
        <v>1.65198</v>
      </c>
      <c r="W278" s="12">
        <v>25.4581</v>
      </c>
      <c r="X278" s="12">
        <v>9.45833</v>
      </c>
      <c r="Y278" s="12">
        <v>0.675595</v>
      </c>
      <c r="Z278" s="12">
        <v>3584.0</v>
      </c>
      <c r="AA278" s="12">
        <v>256.0</v>
      </c>
      <c r="AB278" s="12">
        <v>3.0</v>
      </c>
      <c r="AC278" s="12">
        <v>8.0</v>
      </c>
      <c r="AD278" s="12">
        <v>5.20871</v>
      </c>
      <c r="AE278" s="12">
        <v>41.5</v>
      </c>
      <c r="AF278" s="12">
        <v>3.95697</v>
      </c>
      <c r="AG278" s="12">
        <v>908.0</v>
      </c>
      <c r="AH278" s="12">
        <v>21.8795</v>
      </c>
      <c r="AI278" s="12">
        <v>32.6429</v>
      </c>
      <c r="AJ278" s="12">
        <v>3.52954</v>
      </c>
      <c r="AK278" s="12">
        <v>632.857</v>
      </c>
      <c r="AL278" s="12">
        <v>19.3873</v>
      </c>
      <c r="AM278" s="12">
        <v>3.52954</v>
      </c>
      <c r="AN278" s="12">
        <v>19.3873</v>
      </c>
      <c r="AO278" s="12">
        <v>5.0</v>
      </c>
      <c r="AP278" s="12">
        <v>38.0</v>
      </c>
      <c r="AQ278" s="12">
        <v>19.3873</v>
      </c>
      <c r="AR278" s="12">
        <v>9.45833</v>
      </c>
      <c r="AS278" s="12">
        <v>227.0</v>
      </c>
      <c r="AT278" s="12">
        <v>0.958333</v>
      </c>
      <c r="AU278" s="12">
        <v>23.0</v>
      </c>
      <c r="AV278" s="12">
        <v>69349.3</v>
      </c>
      <c r="AW278" s="19">
        <v>1664380.0</v>
      </c>
      <c r="AX278" s="12">
        <v>2.55115</v>
      </c>
      <c r="AY278" s="12">
        <v>61.2277</v>
      </c>
      <c r="AZ278" s="12">
        <v>0.222608</v>
      </c>
      <c r="BA278" s="12">
        <v>0.191275</v>
      </c>
      <c r="BB278" s="12">
        <v>0.191275</v>
      </c>
      <c r="BC278" s="12">
        <v>9.23824</v>
      </c>
      <c r="BD278" s="12">
        <v>6.24375</v>
      </c>
      <c r="BE278" s="12">
        <v>0.644796</v>
      </c>
      <c r="BF278" s="12">
        <v>7.93928</v>
      </c>
      <c r="BG278" s="12">
        <v>32.1953</v>
      </c>
      <c r="BH278" s="12">
        <v>0.0609528</v>
      </c>
      <c r="BI278" s="12">
        <v>40.9121</v>
      </c>
    </row>
    <row r="279">
      <c r="A279" s="12" t="s">
        <v>307</v>
      </c>
      <c r="B279" s="12">
        <v>400.0</v>
      </c>
      <c r="C279" s="12">
        <v>48.0</v>
      </c>
      <c r="D279" s="12">
        <v>24.0</v>
      </c>
      <c r="E279" s="12">
        <v>40.0</v>
      </c>
      <c r="F279" s="12">
        <v>14.0</v>
      </c>
      <c r="G279" s="12">
        <v>0.2</v>
      </c>
      <c r="H279" s="12">
        <v>2.0</v>
      </c>
      <c r="I279" s="12">
        <v>2.0</v>
      </c>
      <c r="J279" s="12">
        <v>2.0</v>
      </c>
      <c r="K279" s="12">
        <v>2.0</v>
      </c>
      <c r="L279" s="12">
        <v>2897.09</v>
      </c>
      <c r="M279" s="12">
        <v>377.0</v>
      </c>
      <c r="N279" s="12">
        <v>211.0</v>
      </c>
      <c r="O279" s="12">
        <f t="shared" si="1"/>
        <v>0.5596816976</v>
      </c>
      <c r="P279" s="22">
        <f t="shared" si="2"/>
        <v>369.769894</v>
      </c>
      <c r="Q279" s="22">
        <v>0.980822</v>
      </c>
      <c r="R279" s="12">
        <v>8.95833</v>
      </c>
      <c r="S279" s="12">
        <v>430.0</v>
      </c>
      <c r="T279" s="12">
        <v>205.0</v>
      </c>
      <c r="U279" s="12">
        <v>6015.0</v>
      </c>
      <c r="V279" s="12">
        <v>1.70244</v>
      </c>
      <c r="W279" s="12">
        <v>29.3415</v>
      </c>
      <c r="X279" s="12">
        <v>8.54167</v>
      </c>
      <c r="Y279" s="12">
        <v>0.610119</v>
      </c>
      <c r="Z279" s="12">
        <v>5459.0</v>
      </c>
      <c r="AA279" s="12">
        <v>389.929</v>
      </c>
      <c r="AB279" s="12">
        <v>3.0</v>
      </c>
      <c r="AC279" s="12">
        <v>8.0</v>
      </c>
      <c r="AD279" s="12">
        <v>5.63675</v>
      </c>
      <c r="AE279" s="12">
        <v>41.0</v>
      </c>
      <c r="AF279" s="12">
        <v>3.97561</v>
      </c>
      <c r="AG279" s="12">
        <v>1003.71</v>
      </c>
      <c r="AH279" s="12">
        <v>24.4808</v>
      </c>
      <c r="AI279" s="12">
        <v>34.5714</v>
      </c>
      <c r="AJ279" s="12">
        <v>3.59504</v>
      </c>
      <c r="AK279" s="12">
        <v>799.571</v>
      </c>
      <c r="AL279" s="12">
        <v>23.1281</v>
      </c>
      <c r="AM279" s="12">
        <v>3.59504</v>
      </c>
      <c r="AN279" s="12">
        <v>23.1281</v>
      </c>
      <c r="AO279" s="12">
        <v>7.0</v>
      </c>
      <c r="AP279" s="12">
        <v>38.0</v>
      </c>
      <c r="AQ279" s="12">
        <v>23.1281</v>
      </c>
      <c r="AR279" s="12">
        <v>8.54167</v>
      </c>
      <c r="AS279" s="12">
        <v>205.0</v>
      </c>
      <c r="AT279" s="12">
        <v>1.20833</v>
      </c>
      <c r="AU279" s="12">
        <v>29.0</v>
      </c>
      <c r="AV279" s="12">
        <v>76753.9</v>
      </c>
      <c r="AW279" s="19">
        <v>1842090.0</v>
      </c>
      <c r="AX279" s="12">
        <v>2.66403</v>
      </c>
      <c r="AY279" s="12">
        <v>63.9366</v>
      </c>
      <c r="AZ279" s="12">
        <v>0.247159</v>
      </c>
      <c r="BA279" s="12">
        <v>0.231666</v>
      </c>
      <c r="BB279" s="12">
        <v>0.231666</v>
      </c>
      <c r="BC279" s="12">
        <v>10.1335</v>
      </c>
      <c r="BD279" s="12">
        <v>8.00904</v>
      </c>
      <c r="BE279" s="12">
        <v>0.941251</v>
      </c>
      <c r="BF279" s="12">
        <v>14.6874</v>
      </c>
      <c r="BG279" s="12">
        <v>31.3953</v>
      </c>
      <c r="BH279" s="12">
        <v>0.0577684</v>
      </c>
      <c r="BI279" s="12">
        <v>47.1529</v>
      </c>
    </row>
    <row r="280">
      <c r="A280" s="12" t="s">
        <v>308</v>
      </c>
      <c r="B280" s="12">
        <v>400.0</v>
      </c>
      <c r="C280" s="12">
        <v>48.0</v>
      </c>
      <c r="D280" s="12">
        <v>24.0</v>
      </c>
      <c r="E280" s="12">
        <v>40.0</v>
      </c>
      <c r="F280" s="12">
        <v>14.0</v>
      </c>
      <c r="G280" s="12">
        <v>0.2</v>
      </c>
      <c r="H280" s="12">
        <v>2.0</v>
      </c>
      <c r="I280" s="12">
        <v>2.0</v>
      </c>
      <c r="J280" s="12">
        <v>2.0</v>
      </c>
      <c r="K280" s="12">
        <v>2.14286</v>
      </c>
      <c r="L280" s="12">
        <v>1882.43</v>
      </c>
      <c r="M280" s="12">
        <v>378.0</v>
      </c>
      <c r="N280" s="12">
        <v>58.0</v>
      </c>
      <c r="O280" s="12">
        <f t="shared" si="1"/>
        <v>0.1534391534</v>
      </c>
      <c r="P280" s="22">
        <f t="shared" si="2"/>
        <v>372.973356</v>
      </c>
      <c r="Q280" s="22">
        <v>0.986702</v>
      </c>
      <c r="R280" s="12">
        <v>9.25</v>
      </c>
      <c r="S280" s="12">
        <v>444.0</v>
      </c>
      <c r="T280" s="12">
        <v>212.0</v>
      </c>
      <c r="U280" s="12">
        <v>5551.0</v>
      </c>
      <c r="V280" s="12">
        <v>1.72642</v>
      </c>
      <c r="W280" s="12">
        <v>26.184</v>
      </c>
      <c r="X280" s="12">
        <v>8.83333</v>
      </c>
      <c r="Y280" s="12">
        <v>0.630952</v>
      </c>
      <c r="Z280" s="12">
        <v>3659.0</v>
      </c>
      <c r="AA280" s="12">
        <v>261.357</v>
      </c>
      <c r="AB280" s="12">
        <v>3.0</v>
      </c>
      <c r="AC280" s="12">
        <v>8.0</v>
      </c>
      <c r="AD280" s="12">
        <v>5.25116</v>
      </c>
      <c r="AE280" s="12">
        <v>41.1429</v>
      </c>
      <c r="AF280" s="12">
        <v>4.12847</v>
      </c>
      <c r="AG280" s="12">
        <v>924.429</v>
      </c>
      <c r="AH280" s="12">
        <v>22.4688</v>
      </c>
      <c r="AI280" s="12">
        <v>30.0</v>
      </c>
      <c r="AJ280" s="12">
        <v>3.56667</v>
      </c>
      <c r="AK280" s="12">
        <v>605.571</v>
      </c>
      <c r="AL280" s="12">
        <v>20.1857</v>
      </c>
      <c r="AM280" s="12">
        <v>3.56667</v>
      </c>
      <c r="AN280" s="12">
        <v>20.1857</v>
      </c>
      <c r="AO280" s="12">
        <v>5.0</v>
      </c>
      <c r="AP280" s="12">
        <v>37.0</v>
      </c>
      <c r="AQ280" s="12">
        <v>20.1857</v>
      </c>
      <c r="AR280" s="12">
        <v>8.83333</v>
      </c>
      <c r="AS280" s="12">
        <v>212.0</v>
      </c>
      <c r="AT280" s="12">
        <v>1.25</v>
      </c>
      <c r="AU280" s="12">
        <v>30.0</v>
      </c>
      <c r="AV280" s="12">
        <v>66351.1</v>
      </c>
      <c r="AW280" s="19">
        <v>1592430.0</v>
      </c>
      <c r="AX280" s="12">
        <v>2.48043</v>
      </c>
      <c r="AY280" s="12">
        <v>59.5304</v>
      </c>
      <c r="AZ280" s="12">
        <v>0.224906</v>
      </c>
      <c r="BA280" s="12">
        <v>0.198797</v>
      </c>
      <c r="BB280" s="12">
        <v>0.198797</v>
      </c>
      <c r="BC280" s="12">
        <v>9.25329</v>
      </c>
      <c r="BD280" s="12">
        <v>5.96392</v>
      </c>
      <c r="BE280" s="12">
        <v>0.585235</v>
      </c>
      <c r="BF280" s="12">
        <v>9.65693</v>
      </c>
      <c r="BG280" s="12">
        <v>42.248</v>
      </c>
      <c r="BH280" s="12">
        <v>0.0627694</v>
      </c>
      <c r="BI280" s="12">
        <v>52.6351</v>
      </c>
    </row>
    <row r="281">
      <c r="A281" s="12" t="s">
        <v>309</v>
      </c>
      <c r="B281" s="12">
        <v>400.0</v>
      </c>
      <c r="C281" s="12">
        <v>48.0</v>
      </c>
      <c r="D281" s="12">
        <v>24.0</v>
      </c>
      <c r="E281" s="12">
        <v>40.0</v>
      </c>
      <c r="F281" s="12">
        <v>14.0</v>
      </c>
      <c r="G281" s="12">
        <v>0.2</v>
      </c>
      <c r="H281" s="12">
        <v>2.0</v>
      </c>
      <c r="I281" s="12">
        <v>2.0</v>
      </c>
      <c r="J281" s="12">
        <v>2.0</v>
      </c>
      <c r="K281" s="12">
        <v>2.0</v>
      </c>
      <c r="L281" s="12">
        <v>3679.45</v>
      </c>
      <c r="M281" s="12">
        <v>380.0</v>
      </c>
      <c r="N281" s="12">
        <v>365.0</v>
      </c>
      <c r="O281" s="12">
        <f t="shared" si="1"/>
        <v>0.9605263158</v>
      </c>
      <c r="P281" s="22">
        <f t="shared" si="2"/>
        <v>369.29578</v>
      </c>
      <c r="Q281" s="22">
        <v>0.971831</v>
      </c>
      <c r="R281" s="12">
        <v>8.83333</v>
      </c>
      <c r="S281" s="12">
        <v>424.0</v>
      </c>
      <c r="T281" s="12">
        <v>203.0</v>
      </c>
      <c r="U281" s="12">
        <v>6303.0</v>
      </c>
      <c r="V281" s="12">
        <v>1.78818</v>
      </c>
      <c r="W281" s="12">
        <v>31.0493</v>
      </c>
      <c r="X281" s="12">
        <v>8.45833</v>
      </c>
      <c r="Y281" s="12">
        <v>0.604167</v>
      </c>
      <c r="Z281" s="12">
        <v>2919.0</v>
      </c>
      <c r="AA281" s="12">
        <v>208.5</v>
      </c>
      <c r="AB281" s="12">
        <v>3.0</v>
      </c>
      <c r="AC281" s="12">
        <v>7.0</v>
      </c>
      <c r="AD281" s="12">
        <v>4.61939</v>
      </c>
      <c r="AE281" s="12">
        <v>40.7857</v>
      </c>
      <c r="AF281" s="12">
        <v>3.98949</v>
      </c>
      <c r="AG281" s="12">
        <v>1007.79</v>
      </c>
      <c r="AH281" s="12">
        <v>24.7093</v>
      </c>
      <c r="AI281" s="12">
        <v>34.4286</v>
      </c>
      <c r="AJ281" s="12">
        <v>3.54772</v>
      </c>
      <c r="AK281" s="12">
        <v>777.929</v>
      </c>
      <c r="AL281" s="12">
        <v>22.5954</v>
      </c>
      <c r="AM281" s="12">
        <v>3.54772</v>
      </c>
      <c r="AN281" s="12">
        <v>22.5954</v>
      </c>
      <c r="AO281" s="12">
        <v>9.0</v>
      </c>
      <c r="AP281" s="12">
        <v>36.0</v>
      </c>
      <c r="AQ281" s="12">
        <v>22.5954</v>
      </c>
      <c r="AR281" s="12">
        <v>8.45833</v>
      </c>
      <c r="AS281" s="12">
        <v>203.0</v>
      </c>
      <c r="AT281" s="12">
        <v>2.125</v>
      </c>
      <c r="AU281" s="12">
        <v>51.0</v>
      </c>
      <c r="AV281" s="12">
        <v>77268.8</v>
      </c>
      <c r="AW281" s="19">
        <v>1854450.0</v>
      </c>
      <c r="AX281" s="12">
        <v>2.86419</v>
      </c>
      <c r="AY281" s="12">
        <v>68.7405</v>
      </c>
      <c r="AZ281" s="12">
        <v>0.255012</v>
      </c>
      <c r="BA281" s="12">
        <v>0.228527</v>
      </c>
      <c r="BB281" s="12">
        <v>0.228527</v>
      </c>
      <c r="BC281" s="12">
        <v>10.4009</v>
      </c>
      <c r="BD281" s="12">
        <v>7.86786</v>
      </c>
      <c r="BE281" s="12">
        <v>0.569916</v>
      </c>
      <c r="BF281" s="12">
        <v>13.4775</v>
      </c>
      <c r="BG281" s="12">
        <v>45.7573</v>
      </c>
      <c r="BH281" s="12">
        <v>0.0692508</v>
      </c>
      <c r="BI281" s="12">
        <v>59.94</v>
      </c>
    </row>
    <row r="282">
      <c r="A282" s="12" t="s">
        <v>310</v>
      </c>
      <c r="B282" s="12">
        <v>400.0</v>
      </c>
      <c r="C282" s="12">
        <v>48.0</v>
      </c>
      <c r="D282" s="12">
        <v>24.0</v>
      </c>
      <c r="E282" s="12">
        <v>40.0</v>
      </c>
      <c r="F282" s="12">
        <v>14.0</v>
      </c>
      <c r="G282" s="12">
        <v>0.2</v>
      </c>
      <c r="H282" s="12">
        <v>2.0</v>
      </c>
      <c r="I282" s="12">
        <v>2.0</v>
      </c>
      <c r="J282" s="12">
        <v>2.0</v>
      </c>
      <c r="K282" s="12">
        <v>2.0</v>
      </c>
      <c r="L282" s="12">
        <v>1766.25</v>
      </c>
      <c r="M282" s="12">
        <v>386.0</v>
      </c>
      <c r="N282" s="12">
        <v>8.0</v>
      </c>
      <c r="O282" s="12">
        <f t="shared" si="1"/>
        <v>0.0207253886</v>
      </c>
      <c r="P282" s="22">
        <f t="shared" si="2"/>
        <v>381.915348</v>
      </c>
      <c r="Q282" s="22">
        <v>0.989418</v>
      </c>
      <c r="R282" s="12">
        <v>9.20833</v>
      </c>
      <c r="S282" s="12">
        <v>442.0</v>
      </c>
      <c r="T282" s="12">
        <v>213.0</v>
      </c>
      <c r="U282" s="12">
        <v>5880.0</v>
      </c>
      <c r="V282" s="12">
        <v>1.75117</v>
      </c>
      <c r="W282" s="12">
        <v>27.6056</v>
      </c>
      <c r="X282" s="12">
        <v>8.875</v>
      </c>
      <c r="Y282" s="12">
        <v>0.633929</v>
      </c>
      <c r="Z282" s="12">
        <v>5016.0</v>
      </c>
      <c r="AA282" s="12">
        <v>358.286</v>
      </c>
      <c r="AB282" s="12">
        <v>3.0</v>
      </c>
      <c r="AC282" s="12">
        <v>9.0</v>
      </c>
      <c r="AD282" s="12">
        <v>5.88716</v>
      </c>
      <c r="AE282" s="12">
        <v>41.2143</v>
      </c>
      <c r="AF282" s="12">
        <v>4.07972</v>
      </c>
      <c r="AG282" s="12">
        <v>939.857</v>
      </c>
      <c r="AH282" s="12">
        <v>22.8042</v>
      </c>
      <c r="AI282" s="12">
        <v>31.7857</v>
      </c>
      <c r="AJ282" s="12">
        <v>3.57079</v>
      </c>
      <c r="AK282" s="12">
        <v>655.429</v>
      </c>
      <c r="AL282" s="12">
        <v>20.6202</v>
      </c>
      <c r="AM282" s="12">
        <v>3.57079</v>
      </c>
      <c r="AN282" s="12">
        <v>20.6202</v>
      </c>
      <c r="AO282" s="12">
        <v>5.0</v>
      </c>
      <c r="AP282" s="12">
        <v>36.0</v>
      </c>
      <c r="AQ282" s="12">
        <v>20.6202</v>
      </c>
      <c r="AR282" s="12">
        <v>8.875</v>
      </c>
      <c r="AS282" s="12">
        <v>213.0</v>
      </c>
      <c r="AT282" s="12">
        <v>1.54167</v>
      </c>
      <c r="AU282" s="12">
        <v>37.0</v>
      </c>
      <c r="AV282" s="12">
        <v>71927.0</v>
      </c>
      <c r="AW282" s="19">
        <v>1726250.0</v>
      </c>
      <c r="AX282" s="12">
        <v>2.65136</v>
      </c>
      <c r="AY282" s="12">
        <v>63.6327</v>
      </c>
      <c r="AZ282" s="12">
        <v>0.231477</v>
      </c>
      <c r="BA282" s="12">
        <v>0.207548</v>
      </c>
      <c r="BB282" s="12">
        <v>0.207548</v>
      </c>
      <c r="BC282" s="12">
        <v>9.54015</v>
      </c>
      <c r="BD282" s="12">
        <v>6.59705</v>
      </c>
      <c r="BE282" s="12">
        <v>0.892423</v>
      </c>
      <c r="BF282" s="12">
        <v>10.8925</v>
      </c>
      <c r="BG282" s="12">
        <v>57.9157</v>
      </c>
      <c r="BH282" s="12">
        <v>0.0637441</v>
      </c>
      <c r="BI282" s="12">
        <v>69.8496</v>
      </c>
    </row>
    <row r="283">
      <c r="A283" s="12" t="s">
        <v>311</v>
      </c>
      <c r="B283" s="12">
        <v>400.0</v>
      </c>
      <c r="C283" s="12">
        <v>48.0</v>
      </c>
      <c r="D283" s="12">
        <v>24.0</v>
      </c>
      <c r="E283" s="12">
        <v>40.0</v>
      </c>
      <c r="F283" s="12">
        <v>14.0</v>
      </c>
      <c r="G283" s="12">
        <v>0.2</v>
      </c>
      <c r="H283" s="12">
        <v>2.0</v>
      </c>
      <c r="I283" s="12">
        <v>2.0</v>
      </c>
      <c r="J283" s="12">
        <v>2.0</v>
      </c>
      <c r="K283" s="12">
        <v>2.0</v>
      </c>
      <c r="L283" s="12">
        <v>3366.0</v>
      </c>
      <c r="M283" s="12">
        <v>376.0</v>
      </c>
      <c r="N283" s="12">
        <v>307.0</v>
      </c>
      <c r="O283" s="12">
        <f t="shared" si="1"/>
        <v>0.8164893617</v>
      </c>
      <c r="P283" s="22">
        <f t="shared" si="2"/>
        <v>369.403456</v>
      </c>
      <c r="Q283" s="22">
        <v>0.982456</v>
      </c>
      <c r="R283" s="12">
        <v>8.58333</v>
      </c>
      <c r="S283" s="12">
        <v>412.0</v>
      </c>
      <c r="T283" s="12">
        <v>197.0</v>
      </c>
      <c r="U283" s="12">
        <v>6108.0</v>
      </c>
      <c r="V283" s="12">
        <v>1.81218</v>
      </c>
      <c r="W283" s="12">
        <v>31.0051</v>
      </c>
      <c r="X283" s="12">
        <v>8.20833</v>
      </c>
      <c r="Y283" s="12">
        <v>0.58631</v>
      </c>
      <c r="Z283" s="12">
        <v>3618.0</v>
      </c>
      <c r="AA283" s="12">
        <v>258.429</v>
      </c>
      <c r="AB283" s="12">
        <v>3.0</v>
      </c>
      <c r="AC283" s="12">
        <v>7.0</v>
      </c>
      <c r="AD283" s="12">
        <v>4.92399</v>
      </c>
      <c r="AE283" s="12">
        <v>41.6429</v>
      </c>
      <c r="AF283" s="12">
        <v>3.99142</v>
      </c>
      <c r="AG283" s="12">
        <v>1018.79</v>
      </c>
      <c r="AH283" s="12">
        <v>24.4648</v>
      </c>
      <c r="AI283" s="12">
        <v>34.8571</v>
      </c>
      <c r="AJ283" s="12">
        <v>3.56557</v>
      </c>
      <c r="AK283" s="12">
        <v>790.857</v>
      </c>
      <c r="AL283" s="12">
        <v>22.6885</v>
      </c>
      <c r="AM283" s="12">
        <v>3.56557</v>
      </c>
      <c r="AN283" s="12">
        <v>22.6885</v>
      </c>
      <c r="AO283" s="12">
        <v>5.0</v>
      </c>
      <c r="AP283" s="12">
        <v>37.0</v>
      </c>
      <c r="AQ283" s="12">
        <v>22.6885</v>
      </c>
      <c r="AR283" s="12">
        <v>8.20833</v>
      </c>
      <c r="AS283" s="12">
        <v>197.0</v>
      </c>
      <c r="AT283" s="12">
        <v>1.79167</v>
      </c>
      <c r="AU283" s="12">
        <v>43.0</v>
      </c>
      <c r="AV283" s="12">
        <v>76291.7</v>
      </c>
      <c r="AW283" s="19">
        <v>1831000.0</v>
      </c>
      <c r="AX283" s="12">
        <v>2.74394</v>
      </c>
      <c r="AY283" s="12">
        <v>65.8546</v>
      </c>
      <c r="AZ283" s="12">
        <v>0.246459</v>
      </c>
      <c r="BA283" s="12">
        <v>0.226814</v>
      </c>
      <c r="BB283" s="12">
        <v>0.226814</v>
      </c>
      <c r="BC283" s="12">
        <v>10.2633</v>
      </c>
      <c r="BD283" s="12">
        <v>7.90608</v>
      </c>
      <c r="BE283" s="12">
        <v>0.63767</v>
      </c>
      <c r="BF283" s="12">
        <v>8.24271</v>
      </c>
      <c r="BG283" s="12">
        <v>53.9503</v>
      </c>
      <c r="BH283" s="12">
        <v>0.0611845</v>
      </c>
      <c r="BI283" s="12">
        <v>63.0071</v>
      </c>
    </row>
    <row r="284">
      <c r="A284" s="12" t="s">
        <v>312</v>
      </c>
      <c r="B284" s="12">
        <v>400.0</v>
      </c>
      <c r="C284" s="12">
        <v>48.0</v>
      </c>
      <c r="D284" s="12">
        <v>24.0</v>
      </c>
      <c r="E284" s="12">
        <v>40.0</v>
      </c>
      <c r="F284" s="12">
        <v>14.0</v>
      </c>
      <c r="G284" s="12">
        <v>0.2</v>
      </c>
      <c r="H284" s="12">
        <v>2.0</v>
      </c>
      <c r="I284" s="12">
        <v>2.0</v>
      </c>
      <c r="J284" s="12">
        <v>2.0</v>
      </c>
      <c r="K284" s="12">
        <v>2.0</v>
      </c>
      <c r="L284" s="12">
        <v>3162.67</v>
      </c>
      <c r="M284" s="12">
        <v>387.0</v>
      </c>
      <c r="N284" s="12">
        <v>294.0</v>
      </c>
      <c r="O284" s="12">
        <f t="shared" si="1"/>
        <v>0.7596899225</v>
      </c>
      <c r="P284" s="22">
        <f t="shared" si="2"/>
        <v>378.655119</v>
      </c>
      <c r="Q284" s="22">
        <v>0.978437</v>
      </c>
      <c r="R284" s="12">
        <v>9.16667</v>
      </c>
      <c r="S284" s="12">
        <v>440.0</v>
      </c>
      <c r="T284" s="12">
        <v>216.0</v>
      </c>
      <c r="U284" s="12">
        <v>5858.0</v>
      </c>
      <c r="V284" s="12">
        <v>1.79167</v>
      </c>
      <c r="W284" s="12">
        <v>27.1204</v>
      </c>
      <c r="X284" s="12">
        <v>9.0</v>
      </c>
      <c r="Y284" s="12">
        <v>0.642857</v>
      </c>
      <c r="Z284" s="12">
        <v>5920.0</v>
      </c>
      <c r="AA284" s="12">
        <v>422.857</v>
      </c>
      <c r="AB284" s="12">
        <v>3.0</v>
      </c>
      <c r="AC284" s="12">
        <v>8.0</v>
      </c>
      <c r="AD284" s="12">
        <v>5.96182</v>
      </c>
      <c r="AE284" s="12">
        <v>40.2143</v>
      </c>
      <c r="AF284" s="12">
        <v>4.09059</v>
      </c>
      <c r="AG284" s="12">
        <v>888.357</v>
      </c>
      <c r="AH284" s="12">
        <v>22.0906</v>
      </c>
      <c r="AI284" s="12">
        <v>30.3571</v>
      </c>
      <c r="AJ284" s="12">
        <v>3.60235</v>
      </c>
      <c r="AK284" s="12">
        <v>616.357</v>
      </c>
      <c r="AL284" s="12">
        <v>20.3035</v>
      </c>
      <c r="AM284" s="12">
        <v>3.60235</v>
      </c>
      <c r="AN284" s="12">
        <v>20.3035</v>
      </c>
      <c r="AO284" s="12">
        <v>5.0</v>
      </c>
      <c r="AP284" s="12">
        <v>37.0</v>
      </c>
      <c r="AQ284" s="12">
        <v>20.3035</v>
      </c>
      <c r="AR284" s="12">
        <v>9.0</v>
      </c>
      <c r="AS284" s="12">
        <v>216.0</v>
      </c>
      <c r="AT284" s="12">
        <v>1.29167</v>
      </c>
      <c r="AU284" s="12">
        <v>31.0</v>
      </c>
      <c r="AV284" s="12">
        <v>70528.0</v>
      </c>
      <c r="AW284" s="19">
        <v>1692670.0</v>
      </c>
      <c r="AX284" s="12">
        <v>2.63356</v>
      </c>
      <c r="AY284" s="12">
        <v>63.2055</v>
      </c>
      <c r="AZ284" s="12">
        <v>0.220694</v>
      </c>
      <c r="BA284" s="12">
        <v>0.201223</v>
      </c>
      <c r="BB284" s="12">
        <v>0.201223</v>
      </c>
      <c r="BC284" s="12">
        <v>8.87507</v>
      </c>
      <c r="BD284" s="12">
        <v>6.10856</v>
      </c>
      <c r="BE284" s="12">
        <v>0.97116</v>
      </c>
      <c r="BF284" s="12">
        <v>9.84945</v>
      </c>
      <c r="BG284" s="12">
        <v>60.1807</v>
      </c>
      <c r="BH284" s="12">
        <v>0.0674128</v>
      </c>
      <c r="BI284" s="12">
        <v>71.2163</v>
      </c>
    </row>
    <row r="285">
      <c r="A285" s="12" t="s">
        <v>313</v>
      </c>
      <c r="B285" s="12">
        <v>400.0</v>
      </c>
      <c r="C285" s="12">
        <v>48.0</v>
      </c>
      <c r="D285" s="12">
        <v>24.0</v>
      </c>
      <c r="E285" s="12">
        <v>40.0</v>
      </c>
      <c r="F285" s="12">
        <v>14.0</v>
      </c>
      <c r="G285" s="12">
        <v>0.2</v>
      </c>
      <c r="H285" s="12">
        <v>2.0</v>
      </c>
      <c r="I285" s="12">
        <v>2.0</v>
      </c>
      <c r="J285" s="12">
        <v>2.0</v>
      </c>
      <c r="K285" s="12">
        <v>2.14286</v>
      </c>
      <c r="L285" s="12">
        <v>4468.81</v>
      </c>
      <c r="M285" s="12">
        <v>377.0</v>
      </c>
      <c r="N285" s="12">
        <v>519.0</v>
      </c>
      <c r="O285" s="12">
        <f t="shared" si="1"/>
        <v>1.376657825</v>
      </c>
      <c r="P285" s="22">
        <f t="shared" si="2"/>
        <v>372.703708</v>
      </c>
      <c r="Q285" s="22">
        <v>0.988604</v>
      </c>
      <c r="R285" s="12">
        <v>8.45833</v>
      </c>
      <c r="S285" s="12">
        <v>406.0</v>
      </c>
      <c r="T285" s="12">
        <v>199.0</v>
      </c>
      <c r="U285" s="12">
        <v>6226.0</v>
      </c>
      <c r="V285" s="12">
        <v>1.82915</v>
      </c>
      <c r="W285" s="12">
        <v>31.2864</v>
      </c>
      <c r="X285" s="12">
        <v>8.29167</v>
      </c>
      <c r="Y285" s="12">
        <v>0.592262</v>
      </c>
      <c r="Z285" s="12">
        <v>4765.0</v>
      </c>
      <c r="AA285" s="12">
        <v>340.357</v>
      </c>
      <c r="AB285" s="12">
        <v>3.0</v>
      </c>
      <c r="AC285" s="12">
        <v>8.0</v>
      </c>
      <c r="AD285" s="12">
        <v>5.53914</v>
      </c>
      <c r="AE285" s="12">
        <v>40.9286</v>
      </c>
      <c r="AF285" s="12">
        <v>4.17627</v>
      </c>
      <c r="AG285" s="12">
        <v>1036.64</v>
      </c>
      <c r="AH285" s="12">
        <v>25.3281</v>
      </c>
      <c r="AI285" s="12">
        <v>32.2143</v>
      </c>
      <c r="AJ285" s="12">
        <v>3.60532</v>
      </c>
      <c r="AK285" s="12">
        <v>736.286</v>
      </c>
      <c r="AL285" s="12">
        <v>22.8559</v>
      </c>
      <c r="AM285" s="12">
        <v>3.60532</v>
      </c>
      <c r="AN285" s="12">
        <v>22.8559</v>
      </c>
      <c r="AO285" s="12">
        <v>5.0</v>
      </c>
      <c r="AP285" s="12">
        <v>37.0</v>
      </c>
      <c r="AQ285" s="12">
        <v>22.8559</v>
      </c>
      <c r="AR285" s="12">
        <v>8.29167</v>
      </c>
      <c r="AS285" s="12">
        <v>199.0</v>
      </c>
      <c r="AT285" s="12">
        <v>1.66667</v>
      </c>
      <c r="AU285" s="12">
        <v>40.0</v>
      </c>
      <c r="AV285" s="12">
        <v>78075.5</v>
      </c>
      <c r="AW285" s="19">
        <v>1873810.0</v>
      </c>
      <c r="AX285" s="12">
        <v>2.80565</v>
      </c>
      <c r="AY285" s="12">
        <v>67.3356</v>
      </c>
      <c r="AZ285" s="12">
        <v>0.259161</v>
      </c>
      <c r="BA285" s="12">
        <v>0.231278</v>
      </c>
      <c r="BB285" s="12">
        <v>0.231278</v>
      </c>
      <c r="BC285" s="12">
        <v>10.6071</v>
      </c>
      <c r="BD285" s="12">
        <v>7.45044</v>
      </c>
      <c r="BE285" s="12">
        <v>0.864676</v>
      </c>
      <c r="BF285" s="12">
        <v>9.70779</v>
      </c>
      <c r="BG285" s="12">
        <v>46.1988</v>
      </c>
      <c r="BH285" s="12">
        <v>0.0748126</v>
      </c>
      <c r="BI285" s="12">
        <v>56.9119</v>
      </c>
    </row>
    <row r="286">
      <c r="A286" s="12" t="s">
        <v>314</v>
      </c>
      <c r="B286" s="12">
        <v>400.0</v>
      </c>
      <c r="C286" s="12">
        <v>48.0</v>
      </c>
      <c r="D286" s="12">
        <v>24.0</v>
      </c>
      <c r="E286" s="12">
        <v>40.0</v>
      </c>
      <c r="F286" s="12">
        <v>14.0</v>
      </c>
      <c r="G286" s="12">
        <v>0.2</v>
      </c>
      <c r="H286" s="12">
        <v>2.0</v>
      </c>
      <c r="I286" s="12">
        <v>2.0</v>
      </c>
      <c r="J286" s="12">
        <v>2.0</v>
      </c>
      <c r="K286" s="12">
        <v>2.14286</v>
      </c>
      <c r="L286" s="12">
        <v>3900.91</v>
      </c>
      <c r="M286" s="12">
        <v>383.0</v>
      </c>
      <c r="N286" s="12">
        <v>455.0</v>
      </c>
      <c r="O286" s="12">
        <f t="shared" si="1"/>
        <v>1.187989556</v>
      </c>
      <c r="P286" s="22">
        <f t="shared" si="2"/>
        <v>377.986913</v>
      </c>
      <c r="Q286" s="22">
        <v>0.986911</v>
      </c>
      <c r="R286" s="12">
        <v>9.25</v>
      </c>
      <c r="S286" s="12">
        <v>444.0</v>
      </c>
      <c r="T286" s="12">
        <v>215.0</v>
      </c>
      <c r="U286" s="12">
        <v>5650.0</v>
      </c>
      <c r="V286" s="12">
        <v>1.73488</v>
      </c>
      <c r="W286" s="12">
        <v>26.2791</v>
      </c>
      <c r="X286" s="12">
        <v>8.95833</v>
      </c>
      <c r="Y286" s="12">
        <v>0.639881</v>
      </c>
      <c r="Z286" s="12">
        <v>8542.0</v>
      </c>
      <c r="AA286" s="12">
        <v>610.143</v>
      </c>
      <c r="AB286" s="12">
        <v>3.0</v>
      </c>
      <c r="AC286" s="12">
        <v>10.0</v>
      </c>
      <c r="AD286" s="12">
        <v>6.69738</v>
      </c>
      <c r="AE286" s="12">
        <v>40.3571</v>
      </c>
      <c r="AF286" s="12">
        <v>4.11858</v>
      </c>
      <c r="AG286" s="12">
        <v>913.571</v>
      </c>
      <c r="AH286" s="12">
        <v>22.6372</v>
      </c>
      <c r="AI286" s="12">
        <v>31.4286</v>
      </c>
      <c r="AJ286" s="12">
        <v>3.55909</v>
      </c>
      <c r="AK286" s="12">
        <v>631.286</v>
      </c>
      <c r="AL286" s="12">
        <v>20.0864</v>
      </c>
      <c r="AM286" s="12">
        <v>3.55909</v>
      </c>
      <c r="AN286" s="12">
        <v>20.0864</v>
      </c>
      <c r="AO286" s="12">
        <v>5.0</v>
      </c>
      <c r="AP286" s="12">
        <v>42.0</v>
      </c>
      <c r="AQ286" s="12">
        <v>20.0864</v>
      </c>
      <c r="AR286" s="12">
        <v>8.95833</v>
      </c>
      <c r="AS286" s="12">
        <v>215.0</v>
      </c>
      <c r="AT286" s="12">
        <v>1.33333</v>
      </c>
      <c r="AU286" s="12">
        <v>32.0</v>
      </c>
      <c r="AV286" s="12">
        <v>67746.3</v>
      </c>
      <c r="AW286" s="19">
        <v>1625910.0</v>
      </c>
      <c r="AX286" s="12">
        <v>2.49195</v>
      </c>
      <c r="AY286" s="12">
        <v>59.8069</v>
      </c>
      <c r="AZ286" s="12">
        <v>0.224337</v>
      </c>
      <c r="BA286" s="12">
        <v>0.197518</v>
      </c>
      <c r="BB286" s="12">
        <v>0.197518</v>
      </c>
      <c r="BC286" s="12">
        <v>9.05361</v>
      </c>
      <c r="BD286" s="12">
        <v>6.20771</v>
      </c>
      <c r="BE286" s="12">
        <v>1.89906</v>
      </c>
      <c r="BF286" s="12">
        <v>14.7657</v>
      </c>
      <c r="BG286" s="12">
        <v>35.7508</v>
      </c>
      <c r="BH286" s="12">
        <v>0.0754314</v>
      </c>
      <c r="BI286" s="12">
        <v>52.6024</v>
      </c>
    </row>
    <row r="287">
      <c r="A287" s="12" t="s">
        <v>315</v>
      </c>
      <c r="B287" s="12">
        <v>400.0</v>
      </c>
      <c r="C287" s="12">
        <v>48.0</v>
      </c>
      <c r="D287" s="12">
        <v>24.0</v>
      </c>
      <c r="E287" s="12">
        <v>40.0</v>
      </c>
      <c r="F287" s="12">
        <v>14.0</v>
      </c>
      <c r="G287" s="12">
        <v>0.2</v>
      </c>
      <c r="H287" s="12">
        <v>2.0</v>
      </c>
      <c r="I287" s="12">
        <v>2.0</v>
      </c>
      <c r="J287" s="12">
        <v>2.0</v>
      </c>
      <c r="K287" s="12">
        <v>2.0</v>
      </c>
      <c r="L287" s="12">
        <v>4204.01</v>
      </c>
      <c r="M287" s="12">
        <v>368.0</v>
      </c>
      <c r="N287" s="12">
        <v>468.0</v>
      </c>
      <c r="O287" s="12">
        <f t="shared" si="1"/>
        <v>1.27173913</v>
      </c>
      <c r="P287" s="22">
        <f t="shared" si="2"/>
        <v>358.696592</v>
      </c>
      <c r="Q287" s="22">
        <v>0.974719</v>
      </c>
      <c r="R287" s="12">
        <v>8.66667</v>
      </c>
      <c r="S287" s="12">
        <v>416.0</v>
      </c>
      <c r="T287" s="12">
        <v>200.0</v>
      </c>
      <c r="U287" s="12">
        <v>6194.0</v>
      </c>
      <c r="V287" s="12">
        <v>1.825</v>
      </c>
      <c r="W287" s="12">
        <v>30.97</v>
      </c>
      <c r="X287" s="12">
        <v>8.33333</v>
      </c>
      <c r="Y287" s="12">
        <v>0.595238</v>
      </c>
      <c r="Z287" s="12">
        <v>3757.0</v>
      </c>
      <c r="AA287" s="12">
        <v>268.357</v>
      </c>
      <c r="AB287" s="12">
        <v>3.0</v>
      </c>
      <c r="AC287" s="12">
        <v>8.0</v>
      </c>
      <c r="AD287" s="12">
        <v>5.14054</v>
      </c>
      <c r="AE287" s="12">
        <v>40.1429</v>
      </c>
      <c r="AF287" s="12">
        <v>4.01246</v>
      </c>
      <c r="AG287" s="12">
        <v>984.286</v>
      </c>
      <c r="AH287" s="12">
        <v>24.5196</v>
      </c>
      <c r="AI287" s="12">
        <v>33.0714</v>
      </c>
      <c r="AJ287" s="12">
        <v>3.57235</v>
      </c>
      <c r="AK287" s="12">
        <v>758.643</v>
      </c>
      <c r="AL287" s="12">
        <v>22.9395</v>
      </c>
      <c r="AM287" s="12">
        <v>3.57235</v>
      </c>
      <c r="AN287" s="12">
        <v>22.9395</v>
      </c>
      <c r="AO287" s="12">
        <v>9.0</v>
      </c>
      <c r="AP287" s="12">
        <v>37.0</v>
      </c>
      <c r="AQ287" s="12">
        <v>22.9395</v>
      </c>
      <c r="AR287" s="12">
        <v>8.33333</v>
      </c>
      <c r="AS287" s="12">
        <v>200.0</v>
      </c>
      <c r="AT287" s="12">
        <v>2.33333</v>
      </c>
      <c r="AU287" s="12">
        <v>56.0</v>
      </c>
      <c r="AV287" s="12">
        <v>77667.2</v>
      </c>
      <c r="AW287" s="19">
        <v>1864010.0</v>
      </c>
      <c r="AX287" s="12">
        <v>2.84266</v>
      </c>
      <c r="AY287" s="12">
        <v>68.2238</v>
      </c>
      <c r="AZ287" s="12">
        <v>0.248474</v>
      </c>
      <c r="BA287" s="12">
        <v>0.232875</v>
      </c>
      <c r="BB287" s="12">
        <v>0.232875</v>
      </c>
      <c r="BC287" s="12">
        <v>9.97447</v>
      </c>
      <c r="BD287" s="12">
        <v>7.7015</v>
      </c>
      <c r="BE287" s="12">
        <v>0.647138</v>
      </c>
      <c r="BF287" s="12">
        <v>8.99798</v>
      </c>
      <c r="BG287" s="12">
        <v>27.8288</v>
      </c>
      <c r="BH287" s="12">
        <v>0.0606997</v>
      </c>
      <c r="BI287" s="12">
        <v>37.6111</v>
      </c>
    </row>
    <row r="288">
      <c r="A288" s="12" t="s">
        <v>316</v>
      </c>
      <c r="B288" s="12">
        <v>400.0</v>
      </c>
      <c r="C288" s="12">
        <v>48.0</v>
      </c>
      <c r="D288" s="12">
        <v>24.0</v>
      </c>
      <c r="E288" s="12">
        <v>40.0</v>
      </c>
      <c r="F288" s="12">
        <v>14.0</v>
      </c>
      <c r="G288" s="12">
        <v>0.2</v>
      </c>
      <c r="H288" s="12">
        <v>2.0</v>
      </c>
      <c r="I288" s="12">
        <v>2.0</v>
      </c>
      <c r="J288" s="12">
        <v>2.0</v>
      </c>
      <c r="K288" s="12">
        <v>2.14286</v>
      </c>
      <c r="L288" s="12">
        <v>4266.05</v>
      </c>
      <c r="M288" s="12">
        <v>381.0</v>
      </c>
      <c r="N288" s="12">
        <v>533.0</v>
      </c>
      <c r="O288" s="12">
        <f t="shared" si="1"/>
        <v>1.398950131</v>
      </c>
      <c r="P288" s="22">
        <f t="shared" si="2"/>
        <v>369.67287</v>
      </c>
      <c r="Q288" s="22">
        <v>0.97027</v>
      </c>
      <c r="R288" s="12">
        <v>9.20833</v>
      </c>
      <c r="S288" s="12">
        <v>442.0</v>
      </c>
      <c r="T288" s="12">
        <v>214.0</v>
      </c>
      <c r="U288" s="12">
        <v>5568.0</v>
      </c>
      <c r="V288" s="12">
        <v>1.71028</v>
      </c>
      <c r="W288" s="12">
        <v>26.0187</v>
      </c>
      <c r="X288" s="12">
        <v>8.91667</v>
      </c>
      <c r="Y288" s="12">
        <v>0.636905</v>
      </c>
      <c r="Z288" s="12">
        <v>3871.0</v>
      </c>
      <c r="AA288" s="12">
        <v>276.5</v>
      </c>
      <c r="AB288" s="12">
        <v>3.0</v>
      </c>
      <c r="AC288" s="12">
        <v>7.0</v>
      </c>
      <c r="AD288" s="12">
        <v>5.0279</v>
      </c>
      <c r="AE288" s="12">
        <v>41.1429</v>
      </c>
      <c r="AF288" s="12">
        <v>3.95139</v>
      </c>
      <c r="AG288" s="12">
        <v>915.643</v>
      </c>
      <c r="AH288" s="12">
        <v>22.2552</v>
      </c>
      <c r="AI288" s="12">
        <v>35.2857</v>
      </c>
      <c r="AJ288" s="12">
        <v>3.55263</v>
      </c>
      <c r="AK288" s="12">
        <v>720.429</v>
      </c>
      <c r="AL288" s="12">
        <v>20.417</v>
      </c>
      <c r="AM288" s="12">
        <v>3.55263</v>
      </c>
      <c r="AN288" s="12">
        <v>20.417</v>
      </c>
      <c r="AO288" s="12">
        <v>7.0</v>
      </c>
      <c r="AP288" s="12">
        <v>35.0</v>
      </c>
      <c r="AQ288" s="12">
        <v>20.417</v>
      </c>
      <c r="AR288" s="12">
        <v>8.91667</v>
      </c>
      <c r="AS288" s="12">
        <v>214.0</v>
      </c>
      <c r="AT288" s="12">
        <v>1.33333</v>
      </c>
      <c r="AU288" s="12">
        <v>32.0</v>
      </c>
      <c r="AV288" s="12">
        <v>66710.4</v>
      </c>
      <c r="AW288" s="19">
        <v>1601050.0</v>
      </c>
      <c r="AX288" s="12">
        <v>2.48685</v>
      </c>
      <c r="AY288" s="12">
        <v>59.6844</v>
      </c>
      <c r="AZ288" s="12">
        <v>0.228456</v>
      </c>
      <c r="BA288" s="12">
        <v>0.203947</v>
      </c>
      <c r="BB288" s="12">
        <v>0.203947</v>
      </c>
      <c r="BC288" s="12">
        <v>9.39934</v>
      </c>
      <c r="BD288" s="12">
        <v>7.1964</v>
      </c>
      <c r="BE288" s="12">
        <v>0.646051</v>
      </c>
      <c r="BF288" s="12">
        <v>13.6213</v>
      </c>
      <c r="BG288" s="12">
        <v>39.7758</v>
      </c>
      <c r="BH288" s="12">
        <v>0.0672253</v>
      </c>
      <c r="BI288" s="12">
        <v>54.1804</v>
      </c>
    </row>
    <row r="289">
      <c r="A289" s="12" t="s">
        <v>317</v>
      </c>
      <c r="B289" s="12">
        <v>400.0</v>
      </c>
      <c r="C289" s="12">
        <v>48.0</v>
      </c>
      <c r="D289" s="12">
        <v>24.0</v>
      </c>
      <c r="E289" s="12">
        <v>40.0</v>
      </c>
      <c r="F289" s="12">
        <v>14.0</v>
      </c>
      <c r="G289" s="12">
        <v>0.2</v>
      </c>
      <c r="H289" s="12">
        <v>2.0</v>
      </c>
      <c r="I289" s="12">
        <v>2.0</v>
      </c>
      <c r="J289" s="12">
        <v>2.0</v>
      </c>
      <c r="K289" s="12">
        <v>2.0</v>
      </c>
      <c r="L289" s="12">
        <v>3025.52</v>
      </c>
      <c r="M289" s="12">
        <v>377.0</v>
      </c>
      <c r="N289" s="12">
        <v>247.0</v>
      </c>
      <c r="O289" s="12">
        <f t="shared" si="1"/>
        <v>0.6551724138</v>
      </c>
      <c r="P289" s="22">
        <f t="shared" si="2"/>
        <v>372.616244</v>
      </c>
      <c r="Q289" s="22">
        <v>0.988372</v>
      </c>
      <c r="R289" s="12">
        <v>8.58333</v>
      </c>
      <c r="S289" s="12">
        <v>412.0</v>
      </c>
      <c r="T289" s="12">
        <v>198.0</v>
      </c>
      <c r="U289" s="12">
        <v>6001.0</v>
      </c>
      <c r="V289" s="12">
        <v>1.74747</v>
      </c>
      <c r="W289" s="12">
        <v>30.3081</v>
      </c>
      <c r="X289" s="12">
        <v>8.25</v>
      </c>
      <c r="Y289" s="12">
        <v>0.589286</v>
      </c>
      <c r="Z289" s="12">
        <v>3412.0</v>
      </c>
      <c r="AA289" s="12">
        <v>243.714</v>
      </c>
      <c r="AB289" s="12">
        <v>3.0</v>
      </c>
      <c r="AC289" s="12">
        <v>8.0</v>
      </c>
      <c r="AD289" s="12">
        <v>4.82268</v>
      </c>
      <c r="AE289" s="12">
        <v>42.2857</v>
      </c>
      <c r="AF289" s="12">
        <v>3.89358</v>
      </c>
      <c r="AG289" s="12">
        <v>1024.0</v>
      </c>
      <c r="AH289" s="12">
        <v>24.2162</v>
      </c>
      <c r="AI289" s="12">
        <v>35.6429</v>
      </c>
      <c r="AJ289" s="12">
        <v>3.52305</v>
      </c>
      <c r="AK289" s="12">
        <v>802.143</v>
      </c>
      <c r="AL289" s="12">
        <v>22.505</v>
      </c>
      <c r="AM289" s="12">
        <v>3.52305</v>
      </c>
      <c r="AN289" s="12">
        <v>22.505</v>
      </c>
      <c r="AO289" s="12">
        <v>7.0</v>
      </c>
      <c r="AP289" s="12">
        <v>37.0</v>
      </c>
      <c r="AQ289" s="12">
        <v>22.505</v>
      </c>
      <c r="AR289" s="12">
        <v>8.25</v>
      </c>
      <c r="AS289" s="12">
        <v>198.0</v>
      </c>
      <c r="AT289" s="12">
        <v>1.625</v>
      </c>
      <c r="AU289" s="12">
        <v>39.0</v>
      </c>
      <c r="AV289" s="12">
        <v>74605.2</v>
      </c>
      <c r="AW289" s="19">
        <v>1790520.0</v>
      </c>
      <c r="AX289" s="12">
        <v>2.70998</v>
      </c>
      <c r="AY289" s="12">
        <v>65.0396</v>
      </c>
      <c r="AZ289" s="12">
        <v>0.24807</v>
      </c>
      <c r="BA289" s="12">
        <v>0.226995</v>
      </c>
      <c r="BB289" s="12">
        <v>0.226995</v>
      </c>
      <c r="BC289" s="12">
        <v>10.4898</v>
      </c>
      <c r="BD289" s="12">
        <v>8.09074</v>
      </c>
      <c r="BE289" s="12">
        <v>0.678208</v>
      </c>
      <c r="BF289" s="12">
        <v>9.12293</v>
      </c>
      <c r="BG289" s="12">
        <v>30.5102</v>
      </c>
      <c r="BH289" s="12">
        <v>0.0765719</v>
      </c>
      <c r="BI289" s="12">
        <v>40.4569</v>
      </c>
    </row>
    <row r="290">
      <c r="A290" s="12" t="s">
        <v>318</v>
      </c>
      <c r="B290" s="12">
        <v>400.0</v>
      </c>
      <c r="C290" s="12">
        <v>48.0</v>
      </c>
      <c r="D290" s="12">
        <v>24.0</v>
      </c>
      <c r="E290" s="12">
        <v>40.0</v>
      </c>
      <c r="F290" s="12">
        <v>14.0</v>
      </c>
      <c r="G290" s="12">
        <v>0.2</v>
      </c>
      <c r="H290" s="12">
        <v>2.0</v>
      </c>
      <c r="I290" s="12">
        <v>2.0</v>
      </c>
      <c r="J290" s="12">
        <v>2.0</v>
      </c>
      <c r="K290" s="12">
        <v>2.14286</v>
      </c>
      <c r="L290" s="12">
        <v>2752.07</v>
      </c>
      <c r="M290" s="12">
        <v>381.0</v>
      </c>
      <c r="N290" s="12">
        <v>220.0</v>
      </c>
      <c r="O290" s="12">
        <f t="shared" si="1"/>
        <v>0.5774278215</v>
      </c>
      <c r="P290" s="22">
        <f t="shared" si="2"/>
        <v>378.918216</v>
      </c>
      <c r="Q290" s="22">
        <v>0.994536</v>
      </c>
      <c r="R290" s="12">
        <v>9.29167</v>
      </c>
      <c r="S290" s="12">
        <v>446.0</v>
      </c>
      <c r="T290" s="12">
        <v>217.0</v>
      </c>
      <c r="U290" s="12">
        <v>5639.0</v>
      </c>
      <c r="V290" s="12">
        <v>1.7235</v>
      </c>
      <c r="W290" s="12">
        <v>25.9862</v>
      </c>
      <c r="X290" s="12">
        <v>9.04167</v>
      </c>
      <c r="Y290" s="12">
        <v>0.645833</v>
      </c>
      <c r="Z290" s="12">
        <v>4027.0</v>
      </c>
      <c r="AA290" s="12">
        <v>287.643</v>
      </c>
      <c r="AB290" s="12">
        <v>3.0</v>
      </c>
      <c r="AC290" s="12">
        <v>8.0</v>
      </c>
      <c r="AD290" s="12">
        <v>5.4594</v>
      </c>
      <c r="AE290" s="12">
        <v>40.7143</v>
      </c>
      <c r="AF290" s="12">
        <v>4.03684</v>
      </c>
      <c r="AG290" s="12">
        <v>896.214</v>
      </c>
      <c r="AH290" s="12">
        <v>22.0123</v>
      </c>
      <c r="AI290" s="12">
        <v>30.7143</v>
      </c>
      <c r="AJ290" s="12">
        <v>3.56047</v>
      </c>
      <c r="AK290" s="12">
        <v>615.429</v>
      </c>
      <c r="AL290" s="12">
        <v>20.0372</v>
      </c>
      <c r="AM290" s="12">
        <v>3.56047</v>
      </c>
      <c r="AN290" s="12">
        <v>20.0372</v>
      </c>
      <c r="AO290" s="12">
        <v>7.0</v>
      </c>
      <c r="AP290" s="12">
        <v>39.0</v>
      </c>
      <c r="AQ290" s="12">
        <v>20.0372</v>
      </c>
      <c r="AR290" s="12">
        <v>9.04167</v>
      </c>
      <c r="AS290" s="12">
        <v>217.0</v>
      </c>
      <c r="AT290" s="12">
        <v>1.29167</v>
      </c>
      <c r="AU290" s="12">
        <v>31.0</v>
      </c>
      <c r="AV290" s="12">
        <v>68836.3</v>
      </c>
      <c r="AW290" s="19">
        <v>1652070.0</v>
      </c>
      <c r="AX290" s="12">
        <v>2.51148</v>
      </c>
      <c r="AY290" s="12">
        <v>60.2755</v>
      </c>
      <c r="AZ290" s="12">
        <v>0.221417</v>
      </c>
      <c r="BA290" s="12">
        <v>0.198943</v>
      </c>
      <c r="BB290" s="12">
        <v>0.198943</v>
      </c>
      <c r="BC290" s="12">
        <v>9.01482</v>
      </c>
      <c r="BD290" s="12">
        <v>6.11039</v>
      </c>
      <c r="BE290" s="12">
        <v>0.621412</v>
      </c>
      <c r="BF290" s="12">
        <v>8.04193</v>
      </c>
      <c r="BG290" s="12">
        <v>46.7273</v>
      </c>
      <c r="BH290" s="12">
        <v>0.0558637</v>
      </c>
      <c r="BI290" s="12">
        <v>55.5166</v>
      </c>
    </row>
    <row r="291">
      <c r="A291" s="12" t="s">
        <v>319</v>
      </c>
      <c r="B291" s="12">
        <v>400.0</v>
      </c>
      <c r="C291" s="12">
        <v>48.0</v>
      </c>
      <c r="D291" s="12">
        <v>24.0</v>
      </c>
      <c r="E291" s="12">
        <v>40.0</v>
      </c>
      <c r="F291" s="12">
        <v>14.0</v>
      </c>
      <c r="G291" s="12">
        <v>0.2</v>
      </c>
      <c r="H291" s="12">
        <v>2.0</v>
      </c>
      <c r="I291" s="12">
        <v>2.0</v>
      </c>
      <c r="J291" s="12">
        <v>2.0</v>
      </c>
      <c r="K291" s="12">
        <v>2.14286</v>
      </c>
      <c r="L291" s="12">
        <v>5049.15</v>
      </c>
      <c r="M291" s="12">
        <v>372.0</v>
      </c>
      <c r="N291" s="12">
        <v>636.0</v>
      </c>
      <c r="O291" s="12">
        <f t="shared" si="1"/>
        <v>1.709677419</v>
      </c>
      <c r="P291" s="22">
        <f t="shared" si="2"/>
        <v>356.456724</v>
      </c>
      <c r="Q291" s="22">
        <v>0.958217</v>
      </c>
      <c r="R291" s="12">
        <v>8.83333</v>
      </c>
      <c r="S291" s="12">
        <v>424.0</v>
      </c>
      <c r="T291" s="12">
        <v>204.0</v>
      </c>
      <c r="U291" s="12">
        <v>6169.0</v>
      </c>
      <c r="V291" s="12">
        <v>1.78922</v>
      </c>
      <c r="W291" s="12">
        <v>30.2402</v>
      </c>
      <c r="X291" s="12">
        <v>8.5</v>
      </c>
      <c r="Y291" s="12">
        <v>0.607143</v>
      </c>
      <c r="Z291" s="12">
        <v>3926.0</v>
      </c>
      <c r="AA291" s="12">
        <v>280.429</v>
      </c>
      <c r="AB291" s="12">
        <v>3.0</v>
      </c>
      <c r="AC291" s="12">
        <v>8.0</v>
      </c>
      <c r="AD291" s="12">
        <v>5.14111</v>
      </c>
      <c r="AE291" s="12">
        <v>40.8571</v>
      </c>
      <c r="AF291" s="12">
        <v>3.96678</v>
      </c>
      <c r="AG291" s="12">
        <v>996.071</v>
      </c>
      <c r="AH291" s="12">
        <v>24.3794</v>
      </c>
      <c r="AI291" s="12">
        <v>34.2857</v>
      </c>
      <c r="AJ291" s="12">
        <v>3.60417</v>
      </c>
      <c r="AK291" s="12">
        <v>789.286</v>
      </c>
      <c r="AL291" s="12">
        <v>23.0208</v>
      </c>
      <c r="AM291" s="12">
        <v>3.60417</v>
      </c>
      <c r="AN291" s="12">
        <v>23.0208</v>
      </c>
      <c r="AO291" s="12">
        <v>7.0</v>
      </c>
      <c r="AP291" s="12">
        <v>37.0</v>
      </c>
      <c r="AQ291" s="12">
        <v>23.0208</v>
      </c>
      <c r="AR291" s="12">
        <v>8.5</v>
      </c>
      <c r="AS291" s="12">
        <v>204.0</v>
      </c>
      <c r="AT291" s="12">
        <v>1.83333</v>
      </c>
      <c r="AU291" s="12">
        <v>44.0</v>
      </c>
      <c r="AV291" s="12">
        <v>77881.1</v>
      </c>
      <c r="AW291" s="19">
        <v>1869150.0</v>
      </c>
      <c r="AX291" s="12">
        <v>2.81118</v>
      </c>
      <c r="AY291" s="12">
        <v>67.4682</v>
      </c>
      <c r="AZ291" s="12">
        <v>0.24856</v>
      </c>
      <c r="BA291" s="12">
        <v>0.232871</v>
      </c>
      <c r="BB291" s="12">
        <v>0.232871</v>
      </c>
      <c r="BC291" s="12">
        <v>10.1554</v>
      </c>
      <c r="BD291" s="12">
        <v>7.98414</v>
      </c>
      <c r="BE291" s="12">
        <v>0.705546</v>
      </c>
      <c r="BF291" s="12">
        <v>11.8437</v>
      </c>
      <c r="BG291" s="12">
        <v>31.6754</v>
      </c>
      <c r="BH291" s="12">
        <v>0.0750101</v>
      </c>
      <c r="BI291" s="12">
        <v>44.3621</v>
      </c>
    </row>
    <row r="292">
      <c r="A292" s="12" t="s">
        <v>320</v>
      </c>
      <c r="B292" s="12">
        <v>400.0</v>
      </c>
      <c r="C292" s="12">
        <v>48.0</v>
      </c>
      <c r="D292" s="12">
        <v>24.0</v>
      </c>
      <c r="E292" s="12">
        <v>40.0</v>
      </c>
      <c r="F292" s="12">
        <v>14.0</v>
      </c>
      <c r="G292" s="12">
        <v>0.2</v>
      </c>
      <c r="H292" s="12">
        <v>2.0</v>
      </c>
      <c r="I292" s="12">
        <v>2.0</v>
      </c>
      <c r="J292" s="12">
        <v>2.0</v>
      </c>
      <c r="K292" s="12">
        <v>2.14286</v>
      </c>
      <c r="L292" s="12">
        <v>4084.65</v>
      </c>
      <c r="M292" s="12">
        <v>389.0</v>
      </c>
      <c r="N292" s="12">
        <v>491.0</v>
      </c>
      <c r="O292" s="12">
        <f t="shared" si="1"/>
        <v>1.262210797</v>
      </c>
      <c r="P292" s="22">
        <f t="shared" si="2"/>
        <v>379.51229</v>
      </c>
      <c r="Q292" s="22">
        <v>0.97561</v>
      </c>
      <c r="R292" s="12">
        <v>9.08333</v>
      </c>
      <c r="S292" s="12">
        <v>436.0</v>
      </c>
      <c r="T292" s="12">
        <v>212.0</v>
      </c>
      <c r="U292" s="12">
        <v>5667.0</v>
      </c>
      <c r="V292" s="12">
        <v>1.75943</v>
      </c>
      <c r="W292" s="12">
        <v>26.7311</v>
      </c>
      <c r="X292" s="12">
        <v>8.83333</v>
      </c>
      <c r="Y292" s="12">
        <v>0.630952</v>
      </c>
      <c r="Z292" s="12">
        <v>4547.0</v>
      </c>
      <c r="AA292" s="12">
        <v>324.786</v>
      </c>
      <c r="AB292" s="12">
        <v>3.0</v>
      </c>
      <c r="AC292" s="12">
        <v>8.0</v>
      </c>
      <c r="AD292" s="12">
        <v>5.44843</v>
      </c>
      <c r="AE292" s="12">
        <v>40.2857</v>
      </c>
      <c r="AF292" s="12">
        <v>4.06738</v>
      </c>
      <c r="AG292" s="12">
        <v>891.357</v>
      </c>
      <c r="AH292" s="12">
        <v>22.1259</v>
      </c>
      <c r="AI292" s="12">
        <v>32.7143</v>
      </c>
      <c r="AJ292" s="12">
        <v>3.55895</v>
      </c>
      <c r="AK292" s="12">
        <v>652.214</v>
      </c>
      <c r="AL292" s="12">
        <v>19.9367</v>
      </c>
      <c r="AM292" s="12">
        <v>3.55895</v>
      </c>
      <c r="AN292" s="12">
        <v>19.9367</v>
      </c>
      <c r="AO292" s="12">
        <v>5.0</v>
      </c>
      <c r="AP292" s="12">
        <v>35.0</v>
      </c>
      <c r="AQ292" s="12">
        <v>19.9367</v>
      </c>
      <c r="AR292" s="12">
        <v>8.83333</v>
      </c>
      <c r="AS292" s="12">
        <v>212.0</v>
      </c>
      <c r="AT292" s="12">
        <v>1.29167</v>
      </c>
      <c r="AU292" s="12">
        <v>31.0</v>
      </c>
      <c r="AV292" s="12">
        <v>67902.1</v>
      </c>
      <c r="AW292" s="19">
        <v>1629650.0</v>
      </c>
      <c r="AX292" s="12">
        <v>2.54336</v>
      </c>
      <c r="AY292" s="12">
        <v>61.0408</v>
      </c>
      <c r="AZ292" s="12">
        <v>0.219865</v>
      </c>
      <c r="BA292" s="12">
        <v>0.197747</v>
      </c>
      <c r="BB292" s="12">
        <v>0.197747</v>
      </c>
      <c r="BC292" s="12">
        <v>8.85742</v>
      </c>
      <c r="BD292" s="12">
        <v>6.46916</v>
      </c>
      <c r="BE292" s="12">
        <v>0.690875</v>
      </c>
      <c r="BF292" s="12">
        <v>9.11588</v>
      </c>
      <c r="BG292" s="12">
        <v>34.9826</v>
      </c>
      <c r="BH292" s="12">
        <v>0.0769088</v>
      </c>
      <c r="BI292" s="12">
        <v>44.9668</v>
      </c>
    </row>
    <row r="293">
      <c r="A293" s="12" t="s">
        <v>321</v>
      </c>
      <c r="B293" s="12">
        <v>400.0</v>
      </c>
      <c r="C293" s="12">
        <v>48.0</v>
      </c>
      <c r="D293" s="12">
        <v>24.0</v>
      </c>
      <c r="E293" s="12">
        <v>40.0</v>
      </c>
      <c r="F293" s="12">
        <v>14.0</v>
      </c>
      <c r="G293" s="12">
        <v>0.2</v>
      </c>
      <c r="H293" s="12">
        <v>2.0</v>
      </c>
      <c r="I293" s="12">
        <v>2.0</v>
      </c>
      <c r="J293" s="12">
        <v>2.0</v>
      </c>
      <c r="K293" s="12">
        <v>2.14286</v>
      </c>
      <c r="L293" s="12">
        <v>7320.58</v>
      </c>
      <c r="M293" s="12">
        <v>380.0</v>
      </c>
      <c r="N293" s="12">
        <v>1099.0</v>
      </c>
      <c r="O293" s="12">
        <f t="shared" si="1"/>
        <v>2.892105263</v>
      </c>
      <c r="P293" s="22">
        <f t="shared" si="2"/>
        <v>359.01146</v>
      </c>
      <c r="Q293" s="22">
        <v>0.944767</v>
      </c>
      <c r="R293" s="12">
        <v>8.5</v>
      </c>
      <c r="S293" s="12">
        <v>408.0</v>
      </c>
      <c r="T293" s="12">
        <v>195.0</v>
      </c>
      <c r="U293" s="12">
        <v>6103.0</v>
      </c>
      <c r="V293" s="12">
        <v>1.74359</v>
      </c>
      <c r="W293" s="12">
        <v>31.2974</v>
      </c>
      <c r="X293" s="12">
        <v>8.125</v>
      </c>
      <c r="Y293" s="12">
        <v>0.580357</v>
      </c>
      <c r="Z293" s="12">
        <v>3418.0</v>
      </c>
      <c r="AA293" s="12">
        <v>244.143</v>
      </c>
      <c r="AB293" s="12">
        <v>3.0</v>
      </c>
      <c r="AC293" s="12">
        <v>8.0</v>
      </c>
      <c r="AD293" s="12">
        <v>4.63195</v>
      </c>
      <c r="AE293" s="12">
        <v>41.4286</v>
      </c>
      <c r="AF293" s="12">
        <v>3.99138</v>
      </c>
      <c r="AG293" s="12">
        <v>1037.0</v>
      </c>
      <c r="AH293" s="12">
        <v>25.031</v>
      </c>
      <c r="AI293" s="12">
        <v>36.2143</v>
      </c>
      <c r="AJ293" s="12">
        <v>3.55424</v>
      </c>
      <c r="AK293" s="12">
        <v>830.571</v>
      </c>
      <c r="AL293" s="12">
        <v>22.9349</v>
      </c>
      <c r="AM293" s="12">
        <v>3.55424</v>
      </c>
      <c r="AN293" s="12">
        <v>22.9349</v>
      </c>
      <c r="AO293" s="12">
        <v>7.0</v>
      </c>
      <c r="AP293" s="12">
        <v>40.0</v>
      </c>
      <c r="AQ293" s="12">
        <v>22.9349</v>
      </c>
      <c r="AR293" s="12">
        <v>8.125</v>
      </c>
      <c r="AS293" s="12">
        <v>195.0</v>
      </c>
      <c r="AT293" s="12">
        <v>2.16667</v>
      </c>
      <c r="AU293" s="12">
        <v>52.0</v>
      </c>
      <c r="AV293" s="12">
        <v>76065.8</v>
      </c>
      <c r="AW293" s="19">
        <v>1825580.0</v>
      </c>
      <c r="AX293" s="12">
        <v>2.77026</v>
      </c>
      <c r="AY293" s="12">
        <v>66.4862</v>
      </c>
      <c r="AZ293" s="12">
        <v>0.261876</v>
      </c>
      <c r="BA293" s="12">
        <v>0.233395</v>
      </c>
      <c r="BB293" s="12">
        <v>0.233395</v>
      </c>
      <c r="BC293" s="12">
        <v>10.8492</v>
      </c>
      <c r="BD293" s="12">
        <v>8.45224</v>
      </c>
      <c r="BE293" s="12">
        <v>0.725999</v>
      </c>
      <c r="BF293" s="12">
        <v>9.75075</v>
      </c>
      <c r="BG293" s="12">
        <v>39.918</v>
      </c>
      <c r="BH293" s="12">
        <v>0.0658185</v>
      </c>
      <c r="BI293" s="12">
        <v>50.5294</v>
      </c>
    </row>
    <row r="294">
      <c r="A294" s="12" t="s">
        <v>322</v>
      </c>
      <c r="B294" s="12">
        <v>400.0</v>
      </c>
      <c r="C294" s="12">
        <v>48.0</v>
      </c>
      <c r="D294" s="12">
        <v>24.0</v>
      </c>
      <c r="E294" s="12">
        <v>40.0</v>
      </c>
      <c r="F294" s="12">
        <v>14.0</v>
      </c>
      <c r="G294" s="12">
        <v>0.2</v>
      </c>
      <c r="H294" s="12">
        <v>2.0</v>
      </c>
      <c r="I294" s="12">
        <v>2.0</v>
      </c>
      <c r="J294" s="12">
        <v>2.0</v>
      </c>
      <c r="K294" s="12">
        <v>2.0</v>
      </c>
      <c r="L294" s="12">
        <v>2613.27</v>
      </c>
      <c r="M294" s="12">
        <v>385.0</v>
      </c>
      <c r="N294" s="12">
        <v>198.0</v>
      </c>
      <c r="O294" s="12">
        <f t="shared" si="1"/>
        <v>0.5142857143</v>
      </c>
      <c r="P294" s="22">
        <f t="shared" si="2"/>
        <v>379.866795</v>
      </c>
      <c r="Q294" s="22">
        <v>0.986667</v>
      </c>
      <c r="R294" s="12">
        <v>9.20833</v>
      </c>
      <c r="S294" s="12">
        <v>442.0</v>
      </c>
      <c r="T294" s="12">
        <v>214.0</v>
      </c>
      <c r="U294" s="12">
        <v>5641.0</v>
      </c>
      <c r="V294" s="12">
        <v>1.75701</v>
      </c>
      <c r="W294" s="12">
        <v>26.3598</v>
      </c>
      <c r="X294" s="12">
        <v>8.91667</v>
      </c>
      <c r="Y294" s="12">
        <v>0.636905</v>
      </c>
      <c r="Z294" s="12">
        <v>5731.0</v>
      </c>
      <c r="AA294" s="12">
        <v>409.357</v>
      </c>
      <c r="AB294" s="12">
        <v>3.0</v>
      </c>
      <c r="AC294" s="12">
        <v>8.0</v>
      </c>
      <c r="AD294" s="12">
        <v>5.85029</v>
      </c>
      <c r="AE294" s="12">
        <v>41.3571</v>
      </c>
      <c r="AF294" s="12">
        <v>4.15544</v>
      </c>
      <c r="AG294" s="12">
        <v>911.429</v>
      </c>
      <c r="AH294" s="12">
        <v>22.038</v>
      </c>
      <c r="AI294" s="12">
        <v>30.7857</v>
      </c>
      <c r="AJ294" s="12">
        <v>3.57309</v>
      </c>
      <c r="AK294" s="12">
        <v>617.5</v>
      </c>
      <c r="AL294" s="12">
        <v>20.058</v>
      </c>
      <c r="AM294" s="12">
        <v>3.57309</v>
      </c>
      <c r="AN294" s="12">
        <v>20.058</v>
      </c>
      <c r="AO294" s="12">
        <v>5.0</v>
      </c>
      <c r="AP294" s="12">
        <v>34.0</v>
      </c>
      <c r="AQ294" s="12">
        <v>20.058</v>
      </c>
      <c r="AR294" s="12">
        <v>8.91667</v>
      </c>
      <c r="AS294" s="12">
        <v>214.0</v>
      </c>
      <c r="AT294" s="12">
        <v>1.25</v>
      </c>
      <c r="AU294" s="12">
        <v>30.0</v>
      </c>
      <c r="AV294" s="12">
        <v>67636.2</v>
      </c>
      <c r="AW294" s="19">
        <v>1623270.0</v>
      </c>
      <c r="AX294" s="12">
        <v>2.51725</v>
      </c>
      <c r="AY294" s="12">
        <v>60.414</v>
      </c>
      <c r="AZ294" s="12">
        <v>0.217899</v>
      </c>
      <c r="BA294" s="12">
        <v>0.198637</v>
      </c>
      <c r="BB294" s="12">
        <v>0.198637</v>
      </c>
      <c r="BC294" s="12">
        <v>9.0117</v>
      </c>
      <c r="BD294" s="12">
        <v>6.11517</v>
      </c>
      <c r="BE294" s="12">
        <v>0.818168</v>
      </c>
      <c r="BF294" s="12">
        <v>9.40115</v>
      </c>
      <c r="BG294" s="12">
        <v>62.6374</v>
      </c>
      <c r="BH294" s="12">
        <v>0.0590277</v>
      </c>
      <c r="BI294" s="12">
        <v>73.0931</v>
      </c>
    </row>
    <row r="295">
      <c r="A295" s="12" t="s">
        <v>323</v>
      </c>
      <c r="B295" s="12">
        <v>400.0</v>
      </c>
      <c r="C295" s="12">
        <v>48.0</v>
      </c>
      <c r="D295" s="12">
        <v>24.0</v>
      </c>
      <c r="E295" s="12">
        <v>40.0</v>
      </c>
      <c r="F295" s="12">
        <v>14.0</v>
      </c>
      <c r="G295" s="12">
        <v>0.2</v>
      </c>
      <c r="H295" s="12">
        <v>2.0</v>
      </c>
      <c r="I295" s="12">
        <v>2.0</v>
      </c>
      <c r="J295" s="12">
        <v>2.0</v>
      </c>
      <c r="K295" s="12">
        <v>2.14286</v>
      </c>
      <c r="L295" s="12">
        <v>4437.35</v>
      </c>
      <c r="M295" s="12">
        <v>363.0</v>
      </c>
      <c r="N295" s="12">
        <v>518.0</v>
      </c>
      <c r="O295" s="12">
        <f t="shared" si="1"/>
        <v>1.426997245</v>
      </c>
      <c r="P295" s="22">
        <f t="shared" si="2"/>
        <v>352.598961</v>
      </c>
      <c r="Q295" s="22">
        <v>0.971347</v>
      </c>
      <c r="R295" s="12">
        <v>8.95833</v>
      </c>
      <c r="S295" s="12">
        <v>430.0</v>
      </c>
      <c r="T295" s="12">
        <v>204.0</v>
      </c>
      <c r="U295" s="12">
        <v>6088.0</v>
      </c>
      <c r="V295" s="12">
        <v>1.67157</v>
      </c>
      <c r="W295" s="12">
        <v>29.8431</v>
      </c>
      <c r="X295" s="12">
        <v>8.5</v>
      </c>
      <c r="Y295" s="12">
        <v>0.607143</v>
      </c>
      <c r="Z295" s="12">
        <v>2964.0</v>
      </c>
      <c r="AA295" s="12">
        <v>211.714</v>
      </c>
      <c r="AB295" s="12">
        <v>3.0</v>
      </c>
      <c r="AC295" s="12">
        <v>7.0</v>
      </c>
      <c r="AD295" s="12">
        <v>4.53239</v>
      </c>
      <c r="AE295" s="12">
        <v>42.5714</v>
      </c>
      <c r="AF295" s="12">
        <v>3.8557</v>
      </c>
      <c r="AG295" s="12">
        <v>1029.14</v>
      </c>
      <c r="AH295" s="12">
        <v>24.1745</v>
      </c>
      <c r="AI295" s="12">
        <v>37.3571</v>
      </c>
      <c r="AJ295" s="12">
        <v>3.49713</v>
      </c>
      <c r="AK295" s="12">
        <v>837.0</v>
      </c>
      <c r="AL295" s="12">
        <v>22.4054</v>
      </c>
      <c r="AM295" s="12">
        <v>3.49713</v>
      </c>
      <c r="AN295" s="12">
        <v>22.4054</v>
      </c>
      <c r="AO295" s="12">
        <v>7.0</v>
      </c>
      <c r="AP295" s="12">
        <v>38.0</v>
      </c>
      <c r="AQ295" s="12">
        <v>22.4054</v>
      </c>
      <c r="AR295" s="12">
        <v>8.5</v>
      </c>
      <c r="AS295" s="12">
        <v>204.0</v>
      </c>
      <c r="AT295" s="12">
        <v>2.25</v>
      </c>
      <c r="AU295" s="12">
        <v>54.0</v>
      </c>
      <c r="AV295" s="12">
        <v>76973.0</v>
      </c>
      <c r="AW295" s="19">
        <v>1847350.0</v>
      </c>
      <c r="AX295" s="12">
        <v>2.75616</v>
      </c>
      <c r="AY295" s="12">
        <v>66.1479</v>
      </c>
      <c r="AZ295" s="12">
        <v>0.250492</v>
      </c>
      <c r="BA295" s="12">
        <v>0.225708</v>
      </c>
      <c r="BB295" s="12">
        <v>0.225708</v>
      </c>
      <c r="BC295" s="12">
        <v>10.6638</v>
      </c>
      <c r="BD295" s="12">
        <v>8.43179</v>
      </c>
      <c r="BE295" s="12">
        <v>0.615892</v>
      </c>
      <c r="BF295" s="12">
        <v>18.0764</v>
      </c>
      <c r="BG295" s="12">
        <v>45.8849</v>
      </c>
      <c r="BH295" s="12">
        <v>0.0837191</v>
      </c>
      <c r="BI295" s="12">
        <v>64.7312</v>
      </c>
    </row>
    <row r="296">
      <c r="A296" s="12" t="s">
        <v>324</v>
      </c>
      <c r="B296" s="12">
        <v>400.0</v>
      </c>
      <c r="C296" s="12">
        <v>48.0</v>
      </c>
      <c r="D296" s="12">
        <v>24.0</v>
      </c>
      <c r="E296" s="12">
        <v>40.0</v>
      </c>
      <c r="F296" s="12">
        <v>14.0</v>
      </c>
      <c r="G296" s="12">
        <v>0.2</v>
      </c>
      <c r="H296" s="12">
        <v>2.0</v>
      </c>
      <c r="I296" s="12">
        <v>2.0</v>
      </c>
      <c r="J296" s="12">
        <v>2.0</v>
      </c>
      <c r="K296" s="12">
        <v>2.14286</v>
      </c>
      <c r="L296" s="12">
        <v>4048.55</v>
      </c>
      <c r="M296" s="12">
        <v>376.0</v>
      </c>
      <c r="N296" s="12">
        <v>483.0</v>
      </c>
      <c r="O296" s="12">
        <f t="shared" si="1"/>
        <v>1.284574468</v>
      </c>
      <c r="P296" s="22">
        <f t="shared" si="2"/>
        <v>369.984</v>
      </c>
      <c r="Q296" s="22">
        <v>0.984</v>
      </c>
      <c r="R296" s="12">
        <v>9.29167</v>
      </c>
      <c r="S296" s="12">
        <v>446.0</v>
      </c>
      <c r="T296" s="12">
        <v>214.0</v>
      </c>
      <c r="U296" s="12">
        <v>5606.0</v>
      </c>
      <c r="V296" s="12">
        <v>1.65421</v>
      </c>
      <c r="W296" s="12">
        <v>26.1963</v>
      </c>
      <c r="X296" s="12">
        <v>8.91667</v>
      </c>
      <c r="Y296" s="12">
        <v>0.636905</v>
      </c>
      <c r="Z296" s="12">
        <v>4405.0</v>
      </c>
      <c r="AA296" s="12">
        <v>314.643</v>
      </c>
      <c r="AB296" s="12">
        <v>3.0</v>
      </c>
      <c r="AC296" s="12">
        <v>8.0</v>
      </c>
      <c r="AD296" s="12">
        <v>5.24858</v>
      </c>
      <c r="AE296" s="12">
        <v>41.2143</v>
      </c>
      <c r="AF296" s="12">
        <v>3.96187</v>
      </c>
      <c r="AG296" s="12">
        <v>878.143</v>
      </c>
      <c r="AH296" s="12">
        <v>21.3068</v>
      </c>
      <c r="AI296" s="12">
        <v>33.6429</v>
      </c>
      <c r="AJ296" s="12">
        <v>3.54989</v>
      </c>
      <c r="AK296" s="12">
        <v>662.357</v>
      </c>
      <c r="AL296" s="12">
        <v>19.6879</v>
      </c>
      <c r="AM296" s="12">
        <v>3.54989</v>
      </c>
      <c r="AN296" s="12">
        <v>19.6879</v>
      </c>
      <c r="AO296" s="12">
        <v>5.0</v>
      </c>
      <c r="AP296" s="12">
        <v>33.0</v>
      </c>
      <c r="AQ296" s="12">
        <v>19.6879</v>
      </c>
      <c r="AR296" s="12">
        <v>8.91667</v>
      </c>
      <c r="AS296" s="12">
        <v>214.0</v>
      </c>
      <c r="AT296" s="12">
        <v>1.625</v>
      </c>
      <c r="AU296" s="12">
        <v>39.0</v>
      </c>
      <c r="AV296" s="12">
        <v>68064.4</v>
      </c>
      <c r="AW296" s="19">
        <v>1633550.0</v>
      </c>
      <c r="AX296" s="12">
        <v>2.53032</v>
      </c>
      <c r="AY296" s="12">
        <v>60.7276</v>
      </c>
      <c r="AZ296" s="12">
        <v>0.213661</v>
      </c>
      <c r="BA296" s="12">
        <v>0.19483</v>
      </c>
      <c r="BB296" s="12">
        <v>0.19483</v>
      </c>
      <c r="BC296" s="12">
        <v>8.80588</v>
      </c>
      <c r="BD296" s="12">
        <v>6.55465</v>
      </c>
      <c r="BE296" s="12">
        <v>0.69117</v>
      </c>
      <c r="BF296" s="12">
        <v>8.81393</v>
      </c>
      <c r="BG296" s="12">
        <v>45.2167</v>
      </c>
      <c r="BH296" s="12">
        <v>0.07678</v>
      </c>
      <c r="BI296" s="12">
        <v>54.8782</v>
      </c>
    </row>
    <row r="297">
      <c r="A297" s="12" t="s">
        <v>325</v>
      </c>
      <c r="B297" s="12">
        <v>400.0</v>
      </c>
      <c r="C297" s="12">
        <v>48.0</v>
      </c>
      <c r="D297" s="12">
        <v>24.0</v>
      </c>
      <c r="E297" s="12">
        <v>40.0</v>
      </c>
      <c r="F297" s="12">
        <v>14.0</v>
      </c>
      <c r="G297" s="12">
        <v>0.2</v>
      </c>
      <c r="H297" s="12">
        <v>2.0</v>
      </c>
      <c r="I297" s="12">
        <v>2.0</v>
      </c>
      <c r="J297" s="12">
        <v>2.0</v>
      </c>
      <c r="K297" s="12">
        <v>2.14286</v>
      </c>
      <c r="L297" s="12">
        <v>8268.76</v>
      </c>
      <c r="M297" s="12">
        <v>372.0</v>
      </c>
      <c r="N297" s="12">
        <v>1294.0</v>
      </c>
      <c r="O297" s="12">
        <f t="shared" si="1"/>
        <v>3.478494624</v>
      </c>
      <c r="P297" s="22">
        <f t="shared" si="2"/>
        <v>357.329436</v>
      </c>
      <c r="Q297" s="22">
        <v>0.960563</v>
      </c>
      <c r="R297" s="12">
        <v>8.95833</v>
      </c>
      <c r="S297" s="12">
        <v>430.0</v>
      </c>
      <c r="T297" s="12">
        <v>206.0</v>
      </c>
      <c r="U297" s="12">
        <v>5932.0</v>
      </c>
      <c r="V297" s="12">
        <v>1.66019</v>
      </c>
      <c r="W297" s="12">
        <v>28.7961</v>
      </c>
      <c r="X297" s="12">
        <v>8.58333</v>
      </c>
      <c r="Y297" s="12">
        <v>0.613095</v>
      </c>
      <c r="Z297" s="12">
        <v>3611.0</v>
      </c>
      <c r="AA297" s="12">
        <v>257.929</v>
      </c>
      <c r="AB297" s="12">
        <v>3.0</v>
      </c>
      <c r="AC297" s="12">
        <v>8.0</v>
      </c>
      <c r="AD297" s="12">
        <v>4.57906</v>
      </c>
      <c r="AE297" s="12">
        <v>42.2857</v>
      </c>
      <c r="AF297" s="12">
        <v>3.90709</v>
      </c>
      <c r="AG297" s="12">
        <v>1029.36</v>
      </c>
      <c r="AH297" s="12">
        <v>24.3429</v>
      </c>
      <c r="AI297" s="12">
        <v>39.0714</v>
      </c>
      <c r="AJ297" s="12">
        <v>3.57221</v>
      </c>
      <c r="AK297" s="12">
        <v>878.357</v>
      </c>
      <c r="AL297" s="12">
        <v>22.4808</v>
      </c>
      <c r="AM297" s="12">
        <v>3.57221</v>
      </c>
      <c r="AN297" s="12">
        <v>22.4808</v>
      </c>
      <c r="AO297" s="12">
        <v>7.0</v>
      </c>
      <c r="AP297" s="12">
        <v>37.0</v>
      </c>
      <c r="AQ297" s="12">
        <v>22.4808</v>
      </c>
      <c r="AR297" s="12">
        <v>8.58333</v>
      </c>
      <c r="AS297" s="12">
        <v>206.0</v>
      </c>
      <c r="AT297" s="12">
        <v>1.45833</v>
      </c>
      <c r="AU297" s="12">
        <v>35.0</v>
      </c>
      <c r="AV297" s="12">
        <v>74948.4</v>
      </c>
      <c r="AW297" s="19">
        <v>1798760.0</v>
      </c>
      <c r="AX297" s="12">
        <v>2.68577</v>
      </c>
      <c r="AY297" s="12">
        <v>64.4585</v>
      </c>
      <c r="AZ297" s="12">
        <v>0.256506</v>
      </c>
      <c r="BA297" s="12">
        <v>0.230919</v>
      </c>
      <c r="BB297" s="12">
        <v>0.230919</v>
      </c>
      <c r="BC297" s="12">
        <v>10.8465</v>
      </c>
      <c r="BD297" s="12">
        <v>9.02233</v>
      </c>
      <c r="BE297" s="12">
        <v>0.769439</v>
      </c>
      <c r="BF297" s="12">
        <v>16.0529</v>
      </c>
      <c r="BG297" s="12">
        <v>29.1856</v>
      </c>
      <c r="BH297" s="12">
        <v>0.0807765</v>
      </c>
      <c r="BI297" s="12">
        <v>46.1548</v>
      </c>
    </row>
    <row r="298">
      <c r="A298" s="12" t="s">
        <v>326</v>
      </c>
      <c r="B298" s="12">
        <v>400.0</v>
      </c>
      <c r="C298" s="12">
        <v>48.0</v>
      </c>
      <c r="D298" s="12">
        <v>24.0</v>
      </c>
      <c r="E298" s="12">
        <v>40.0</v>
      </c>
      <c r="F298" s="12">
        <v>14.0</v>
      </c>
      <c r="G298" s="12">
        <v>0.2</v>
      </c>
      <c r="H298" s="12">
        <v>2.0</v>
      </c>
      <c r="I298" s="12">
        <v>2.0</v>
      </c>
      <c r="J298" s="12">
        <v>2.0</v>
      </c>
      <c r="K298" s="12">
        <v>2.0</v>
      </c>
      <c r="L298" s="12">
        <v>3716.69</v>
      </c>
      <c r="M298" s="12">
        <v>389.0</v>
      </c>
      <c r="N298" s="12">
        <v>412.0</v>
      </c>
      <c r="O298" s="12">
        <f t="shared" si="1"/>
        <v>1.059125964</v>
      </c>
      <c r="P298" s="22">
        <f t="shared" si="2"/>
        <v>382.984504</v>
      </c>
      <c r="Q298" s="22">
        <v>0.984536</v>
      </c>
      <c r="R298" s="12">
        <v>9.70833</v>
      </c>
      <c r="S298" s="12">
        <v>466.0</v>
      </c>
      <c r="T298" s="12">
        <v>225.0</v>
      </c>
      <c r="U298" s="12">
        <v>5756.0</v>
      </c>
      <c r="V298" s="12">
        <v>1.68444</v>
      </c>
      <c r="W298" s="12">
        <v>25.5822</v>
      </c>
      <c r="X298" s="12">
        <v>9.375</v>
      </c>
      <c r="Y298" s="12">
        <v>0.669643</v>
      </c>
      <c r="Z298" s="12">
        <v>4803.0</v>
      </c>
      <c r="AA298" s="12">
        <v>343.071</v>
      </c>
      <c r="AB298" s="12">
        <v>3.0</v>
      </c>
      <c r="AC298" s="12">
        <v>8.0</v>
      </c>
      <c r="AD298" s="12">
        <v>5.58276</v>
      </c>
      <c r="AE298" s="12">
        <v>40.5</v>
      </c>
      <c r="AF298" s="12">
        <v>4.13404</v>
      </c>
      <c r="AG298" s="12">
        <v>903.714</v>
      </c>
      <c r="AH298" s="12">
        <v>22.3139</v>
      </c>
      <c r="AI298" s="12">
        <v>32.0</v>
      </c>
      <c r="AJ298" s="12">
        <v>3.56027</v>
      </c>
      <c r="AK298" s="12">
        <v>622.571</v>
      </c>
      <c r="AL298" s="12">
        <v>19.4554</v>
      </c>
      <c r="AM298" s="12">
        <v>3.56027</v>
      </c>
      <c r="AN298" s="12">
        <v>19.4554</v>
      </c>
      <c r="AO298" s="12">
        <v>5.0</v>
      </c>
      <c r="AP298" s="12">
        <v>39.0</v>
      </c>
      <c r="AQ298" s="12">
        <v>19.4554</v>
      </c>
      <c r="AR298" s="12">
        <v>9.375</v>
      </c>
      <c r="AS298" s="12">
        <v>225.0</v>
      </c>
      <c r="AT298" s="12">
        <v>1.125</v>
      </c>
      <c r="AU298" s="12">
        <v>27.0</v>
      </c>
      <c r="AV298" s="12">
        <v>69028.9</v>
      </c>
      <c r="AW298" s="19">
        <v>1656690.0</v>
      </c>
      <c r="AX298" s="12">
        <v>2.5445</v>
      </c>
      <c r="AY298" s="12">
        <v>61.068</v>
      </c>
      <c r="AZ298" s="12">
        <v>0.223839</v>
      </c>
      <c r="BA298" s="12">
        <v>0.189595</v>
      </c>
      <c r="BB298" s="12">
        <v>0.189595</v>
      </c>
      <c r="BC298" s="12">
        <v>9.06547</v>
      </c>
      <c r="BD298" s="12">
        <v>6.06705</v>
      </c>
      <c r="BE298" s="12">
        <v>0.691892</v>
      </c>
      <c r="BF298" s="12">
        <v>11.2407</v>
      </c>
      <c r="BG298" s="12">
        <v>33.8195</v>
      </c>
      <c r="BH298" s="12">
        <v>0.0614386</v>
      </c>
      <c r="BI298" s="12">
        <v>45.8777</v>
      </c>
    </row>
    <row r="299">
      <c r="A299" s="12" t="s">
        <v>327</v>
      </c>
      <c r="B299" s="12">
        <v>400.0</v>
      </c>
      <c r="C299" s="12">
        <v>48.0</v>
      </c>
      <c r="D299" s="12">
        <v>24.0</v>
      </c>
      <c r="E299" s="12">
        <v>40.0</v>
      </c>
      <c r="F299" s="12">
        <v>14.0</v>
      </c>
      <c r="G299" s="12">
        <v>0.2</v>
      </c>
      <c r="H299" s="12">
        <v>2.0</v>
      </c>
      <c r="I299" s="12">
        <v>2.0</v>
      </c>
      <c r="J299" s="12">
        <v>2.0</v>
      </c>
      <c r="K299" s="12">
        <v>2.14286</v>
      </c>
      <c r="L299" s="12">
        <v>5055.04</v>
      </c>
      <c r="M299" s="12">
        <v>369.0</v>
      </c>
      <c r="N299" s="12">
        <v>644.0</v>
      </c>
      <c r="O299" s="12">
        <f t="shared" si="1"/>
        <v>1.745257453</v>
      </c>
      <c r="P299" s="22">
        <f t="shared" si="2"/>
        <v>356.596803</v>
      </c>
      <c r="Q299" s="22">
        <v>0.966387</v>
      </c>
      <c r="R299" s="12">
        <v>8.75</v>
      </c>
      <c r="S299" s="12">
        <v>420.0</v>
      </c>
      <c r="T299" s="12">
        <v>205.0</v>
      </c>
      <c r="U299" s="12">
        <v>6131.0</v>
      </c>
      <c r="V299" s="12">
        <v>1.69756</v>
      </c>
      <c r="W299" s="12">
        <v>29.9073</v>
      </c>
      <c r="X299" s="12">
        <v>8.54167</v>
      </c>
      <c r="Y299" s="12">
        <v>0.610119</v>
      </c>
      <c r="Z299" s="12">
        <v>4598.0</v>
      </c>
      <c r="AA299" s="12">
        <v>328.429</v>
      </c>
      <c r="AB299" s="12">
        <v>3.0</v>
      </c>
      <c r="AC299" s="12">
        <v>8.0</v>
      </c>
      <c r="AD299" s="12">
        <v>5.1853</v>
      </c>
      <c r="AE299" s="12">
        <v>41.5714</v>
      </c>
      <c r="AF299" s="12">
        <v>4.16838</v>
      </c>
      <c r="AG299" s="12">
        <v>1046.43</v>
      </c>
      <c r="AH299" s="12">
        <v>25.1718</v>
      </c>
      <c r="AI299" s="12">
        <v>35.9286</v>
      </c>
      <c r="AJ299" s="12">
        <v>3.59443</v>
      </c>
      <c r="AK299" s="12">
        <v>796.429</v>
      </c>
      <c r="AL299" s="12">
        <v>22.167</v>
      </c>
      <c r="AM299" s="12">
        <v>3.59443</v>
      </c>
      <c r="AN299" s="12">
        <v>22.167</v>
      </c>
      <c r="AO299" s="12">
        <v>5.0</v>
      </c>
      <c r="AP299" s="12">
        <v>36.0</v>
      </c>
      <c r="AQ299" s="12">
        <v>22.167</v>
      </c>
      <c r="AR299" s="12">
        <v>8.54167</v>
      </c>
      <c r="AS299" s="12">
        <v>205.0</v>
      </c>
      <c r="AT299" s="12">
        <v>1.79167</v>
      </c>
      <c r="AU299" s="12">
        <v>43.0</v>
      </c>
      <c r="AV299" s="12">
        <v>76460.2</v>
      </c>
      <c r="AW299" s="19">
        <v>1835040.0</v>
      </c>
      <c r="AX299" s="12">
        <v>2.72786</v>
      </c>
      <c r="AY299" s="12">
        <v>65.4686</v>
      </c>
      <c r="AZ299" s="12">
        <v>0.259697</v>
      </c>
      <c r="BA299" s="12">
        <v>0.220988</v>
      </c>
      <c r="BB299" s="12">
        <v>0.220988</v>
      </c>
      <c r="BC299" s="12">
        <v>10.796</v>
      </c>
      <c r="BD299" s="12">
        <v>7.93978</v>
      </c>
      <c r="BE299" s="12">
        <v>0.804639</v>
      </c>
      <c r="BF299" s="12">
        <v>14.102</v>
      </c>
      <c r="BG299" s="12">
        <v>37.1629</v>
      </c>
      <c r="BH299" s="12">
        <v>0.0712814</v>
      </c>
      <c r="BI299" s="12">
        <v>52.2067</v>
      </c>
    </row>
    <row r="300">
      <c r="A300" s="12" t="s">
        <v>328</v>
      </c>
      <c r="B300" s="12">
        <v>400.0</v>
      </c>
      <c r="C300" s="12">
        <v>48.0</v>
      </c>
      <c r="D300" s="12">
        <v>24.0</v>
      </c>
      <c r="E300" s="12">
        <v>40.0</v>
      </c>
      <c r="F300" s="12">
        <v>14.0</v>
      </c>
      <c r="G300" s="12">
        <v>0.2</v>
      </c>
      <c r="H300" s="12">
        <v>2.0</v>
      </c>
      <c r="I300" s="12">
        <v>2.0</v>
      </c>
      <c r="J300" s="12">
        <v>2.0</v>
      </c>
      <c r="K300" s="12">
        <v>2.14286</v>
      </c>
      <c r="L300" s="12">
        <v>4494.11</v>
      </c>
      <c r="M300" s="12">
        <v>386.0</v>
      </c>
      <c r="N300" s="12">
        <v>572.0</v>
      </c>
      <c r="O300" s="12">
        <f t="shared" si="1"/>
        <v>1.481865285</v>
      </c>
      <c r="P300" s="22">
        <f t="shared" si="2"/>
        <v>382.010304</v>
      </c>
      <c r="Q300" s="22">
        <v>0.989664</v>
      </c>
      <c r="R300" s="12">
        <v>9.45833</v>
      </c>
      <c r="S300" s="12">
        <v>454.0</v>
      </c>
      <c r="T300" s="12">
        <v>220.0</v>
      </c>
      <c r="U300" s="12">
        <v>5611.0</v>
      </c>
      <c r="V300" s="12">
        <v>1.68636</v>
      </c>
      <c r="W300" s="12">
        <v>25.5045</v>
      </c>
      <c r="X300" s="12">
        <v>9.16667</v>
      </c>
      <c r="Y300" s="12">
        <v>0.654762</v>
      </c>
      <c r="Z300" s="12">
        <v>3205.0</v>
      </c>
      <c r="AA300" s="12">
        <v>228.929</v>
      </c>
      <c r="AB300" s="12">
        <v>3.0</v>
      </c>
      <c r="AC300" s="12">
        <v>8.0</v>
      </c>
      <c r="AD300" s="12">
        <v>4.7947</v>
      </c>
      <c r="AE300" s="12">
        <v>41.4286</v>
      </c>
      <c r="AF300" s="12">
        <v>4.02241</v>
      </c>
      <c r="AG300" s="12">
        <v>936.429</v>
      </c>
      <c r="AH300" s="12">
        <v>22.6034</v>
      </c>
      <c r="AI300" s="12">
        <v>33.9286</v>
      </c>
      <c r="AJ300" s="12">
        <v>3.57474</v>
      </c>
      <c r="AK300" s="12">
        <v>682.286</v>
      </c>
      <c r="AL300" s="12">
        <v>20.1095</v>
      </c>
      <c r="AM300" s="12">
        <v>3.57474</v>
      </c>
      <c r="AN300" s="12">
        <v>20.1095</v>
      </c>
      <c r="AO300" s="12">
        <v>5.0</v>
      </c>
      <c r="AP300" s="12">
        <v>37.0</v>
      </c>
      <c r="AQ300" s="12">
        <v>20.1095</v>
      </c>
      <c r="AR300" s="12">
        <v>9.16667</v>
      </c>
      <c r="AS300" s="12">
        <v>220.0</v>
      </c>
      <c r="AT300" s="12">
        <v>0.833333</v>
      </c>
      <c r="AU300" s="12">
        <v>20.0</v>
      </c>
      <c r="AV300" s="12">
        <v>68088.0</v>
      </c>
      <c r="AW300" s="19">
        <v>1634110.0</v>
      </c>
      <c r="AX300" s="12">
        <v>2.44993</v>
      </c>
      <c r="AY300" s="12">
        <v>58.7982</v>
      </c>
      <c r="AZ300" s="12">
        <v>0.231706</v>
      </c>
      <c r="BA300" s="12">
        <v>0.198049</v>
      </c>
      <c r="BB300" s="12">
        <v>0.198049</v>
      </c>
      <c r="BC300" s="12">
        <v>9.59924</v>
      </c>
      <c r="BD300" s="12">
        <v>6.71953</v>
      </c>
      <c r="BE300" s="12">
        <v>0.563702</v>
      </c>
      <c r="BF300" s="12">
        <v>11.1795</v>
      </c>
      <c r="BG300" s="12">
        <v>48.6586</v>
      </c>
      <c r="BH300" s="12">
        <v>0.069329</v>
      </c>
      <c r="BI300" s="12">
        <v>60.5376</v>
      </c>
    </row>
    <row r="301">
      <c r="A301" s="12" t="s">
        <v>329</v>
      </c>
      <c r="B301" s="12">
        <v>400.0</v>
      </c>
      <c r="C301" s="12">
        <v>48.0</v>
      </c>
      <c r="D301" s="12">
        <v>24.0</v>
      </c>
      <c r="E301" s="12">
        <v>40.0</v>
      </c>
      <c r="F301" s="12">
        <v>14.0</v>
      </c>
      <c r="G301" s="12">
        <v>0.2</v>
      </c>
      <c r="H301" s="12">
        <v>2.0</v>
      </c>
      <c r="I301" s="12">
        <v>2.0</v>
      </c>
      <c r="J301" s="12">
        <v>2.0</v>
      </c>
      <c r="K301" s="12">
        <v>2.14286</v>
      </c>
      <c r="L301" s="12">
        <v>4211.67</v>
      </c>
      <c r="M301" s="12">
        <v>364.0</v>
      </c>
      <c r="N301" s="12">
        <v>473.0</v>
      </c>
      <c r="O301" s="12">
        <f t="shared" si="1"/>
        <v>1.299450549</v>
      </c>
      <c r="P301" s="22">
        <f t="shared" si="2"/>
        <v>356.61444</v>
      </c>
      <c r="Q301" s="22">
        <v>0.97971</v>
      </c>
      <c r="R301" s="12">
        <v>8.58333</v>
      </c>
      <c r="S301" s="12">
        <v>412.0</v>
      </c>
      <c r="T301" s="12">
        <v>201.0</v>
      </c>
      <c r="U301" s="12">
        <v>6108.0</v>
      </c>
      <c r="V301" s="12">
        <v>1.72637</v>
      </c>
      <c r="W301" s="12">
        <v>30.3881</v>
      </c>
      <c r="X301" s="12">
        <v>8.375</v>
      </c>
      <c r="Y301" s="12">
        <v>0.598214</v>
      </c>
      <c r="Z301" s="12">
        <v>3597.0</v>
      </c>
      <c r="AA301" s="12">
        <v>256.929</v>
      </c>
      <c r="AB301" s="12">
        <v>3.0</v>
      </c>
      <c r="AC301" s="12">
        <v>8.0</v>
      </c>
      <c r="AD301" s="12">
        <v>4.97248</v>
      </c>
      <c r="AE301" s="12">
        <v>41.4286</v>
      </c>
      <c r="AF301" s="12">
        <v>3.93966</v>
      </c>
      <c r="AG301" s="12">
        <v>993.214</v>
      </c>
      <c r="AH301" s="12">
        <v>23.9741</v>
      </c>
      <c r="AI301" s="12">
        <v>34.2857</v>
      </c>
      <c r="AJ301" s="12">
        <v>3.55</v>
      </c>
      <c r="AK301" s="12">
        <v>765.5</v>
      </c>
      <c r="AL301" s="12">
        <v>22.3271</v>
      </c>
      <c r="AM301" s="12">
        <v>3.55</v>
      </c>
      <c r="AN301" s="12">
        <v>22.3271</v>
      </c>
      <c r="AO301" s="12">
        <v>9.0</v>
      </c>
      <c r="AP301" s="12">
        <v>37.0</v>
      </c>
      <c r="AQ301" s="12">
        <v>22.3271</v>
      </c>
      <c r="AR301" s="12">
        <v>8.375</v>
      </c>
      <c r="AS301" s="12">
        <v>201.0</v>
      </c>
      <c r="AT301" s="12">
        <v>1.79167</v>
      </c>
      <c r="AU301" s="12">
        <v>43.0</v>
      </c>
      <c r="AV301" s="12">
        <v>76944.6</v>
      </c>
      <c r="AW301" s="19">
        <v>1846670.0</v>
      </c>
      <c r="AX301" s="12">
        <v>2.76749</v>
      </c>
      <c r="AY301" s="12">
        <v>66.4198</v>
      </c>
      <c r="AZ301" s="12">
        <v>0.244892</v>
      </c>
      <c r="BA301" s="12">
        <v>0.22575</v>
      </c>
      <c r="BB301" s="12">
        <v>0.22575</v>
      </c>
      <c r="BC301" s="12">
        <v>10.1455</v>
      </c>
      <c r="BD301" s="12">
        <v>7.73999</v>
      </c>
      <c r="BE301" s="12">
        <v>0.680018</v>
      </c>
      <c r="BF301" s="12">
        <v>8.0833</v>
      </c>
      <c r="BG301" s="12">
        <v>38.0327</v>
      </c>
      <c r="BH301" s="12">
        <v>0.0683288</v>
      </c>
      <c r="BI301" s="12">
        <v>46.9323</v>
      </c>
    </row>
    <row r="302">
      <c r="P302" s="13"/>
    </row>
    <row r="303">
      <c r="P303" s="13"/>
    </row>
    <row r="304">
      <c r="P304" s="13"/>
    </row>
    <row r="305">
      <c r="P305" s="13"/>
    </row>
    <row r="306">
      <c r="P306" s="13"/>
    </row>
    <row r="307">
      <c r="P307" s="13"/>
    </row>
    <row r="308">
      <c r="P308" s="13"/>
    </row>
    <row r="309">
      <c r="P309" s="13"/>
    </row>
    <row r="310">
      <c r="P310" s="13"/>
    </row>
    <row r="311">
      <c r="P311" s="13"/>
    </row>
    <row r="312">
      <c r="P312" s="13"/>
    </row>
    <row r="313">
      <c r="P313" s="13"/>
    </row>
    <row r="314">
      <c r="P314" s="13"/>
    </row>
    <row r="315">
      <c r="P315" s="13"/>
    </row>
    <row r="316">
      <c r="P316" s="13"/>
    </row>
    <row r="317">
      <c r="P317" s="13"/>
    </row>
    <row r="318">
      <c r="P318" s="13"/>
    </row>
    <row r="319">
      <c r="P319" s="13"/>
    </row>
    <row r="320">
      <c r="P320" s="13"/>
    </row>
    <row r="321">
      <c r="P321" s="13"/>
    </row>
    <row r="322">
      <c r="P322" s="13"/>
    </row>
    <row r="323">
      <c r="P323" s="13"/>
    </row>
    <row r="324">
      <c r="P324" s="13"/>
    </row>
    <row r="325">
      <c r="P325" s="13"/>
    </row>
    <row r="326">
      <c r="P326" s="13"/>
    </row>
    <row r="327">
      <c r="P327" s="13"/>
    </row>
    <row r="328">
      <c r="P328" s="13"/>
    </row>
    <row r="329">
      <c r="P329" s="13"/>
    </row>
    <row r="330">
      <c r="P330" s="13"/>
    </row>
    <row r="331">
      <c r="P331" s="13"/>
    </row>
    <row r="332">
      <c r="P332" s="13"/>
    </row>
    <row r="333">
      <c r="P333" s="13"/>
    </row>
    <row r="334">
      <c r="P334" s="13"/>
    </row>
    <row r="335">
      <c r="P335" s="13"/>
    </row>
    <row r="336">
      <c r="P336" s="13"/>
    </row>
    <row r="337">
      <c r="P337" s="13"/>
    </row>
    <row r="338">
      <c r="P338" s="13"/>
    </row>
    <row r="339">
      <c r="P339" s="13"/>
    </row>
    <row r="340">
      <c r="P340" s="13"/>
    </row>
    <row r="341">
      <c r="P341" s="13"/>
    </row>
    <row r="342">
      <c r="P342" s="13"/>
    </row>
    <row r="343">
      <c r="P343" s="13"/>
    </row>
    <row r="344">
      <c r="P344" s="13"/>
    </row>
    <row r="345">
      <c r="P345" s="13"/>
    </row>
    <row r="346">
      <c r="P346" s="13"/>
    </row>
    <row r="347">
      <c r="P347" s="13"/>
    </row>
    <row r="348">
      <c r="P348" s="13"/>
    </row>
    <row r="349">
      <c r="P349" s="13"/>
    </row>
    <row r="350">
      <c r="P350" s="13"/>
    </row>
    <row r="351">
      <c r="P351" s="13"/>
    </row>
    <row r="352">
      <c r="P352" s="13"/>
    </row>
    <row r="353">
      <c r="P353" s="13"/>
    </row>
    <row r="354">
      <c r="P354" s="13"/>
    </row>
    <row r="355">
      <c r="P355" s="13"/>
    </row>
    <row r="356">
      <c r="P356" s="13"/>
    </row>
    <row r="357">
      <c r="P357" s="13"/>
    </row>
    <row r="358">
      <c r="P358" s="13"/>
    </row>
    <row r="359">
      <c r="P359" s="13"/>
    </row>
    <row r="360">
      <c r="P360" s="13"/>
    </row>
    <row r="361">
      <c r="P361" s="13"/>
    </row>
    <row r="362">
      <c r="P362" s="13"/>
    </row>
    <row r="363">
      <c r="P363" s="13"/>
    </row>
    <row r="364">
      <c r="P364" s="13"/>
    </row>
    <row r="365">
      <c r="P365" s="13"/>
    </row>
    <row r="366">
      <c r="P366" s="13"/>
    </row>
    <row r="367">
      <c r="P367" s="13"/>
    </row>
    <row r="368">
      <c r="P368" s="13"/>
    </row>
    <row r="369">
      <c r="P369" s="13"/>
    </row>
    <row r="370">
      <c r="P370" s="13"/>
    </row>
    <row r="371">
      <c r="P371" s="13"/>
    </row>
    <row r="372">
      <c r="P372" s="13"/>
    </row>
    <row r="373">
      <c r="P373" s="13"/>
    </row>
    <row r="374">
      <c r="P374" s="13"/>
    </row>
    <row r="375">
      <c r="P375" s="13"/>
    </row>
    <row r="376">
      <c r="P376" s="13"/>
    </row>
    <row r="377">
      <c r="P377" s="13"/>
    </row>
    <row r="378">
      <c r="P378" s="13"/>
    </row>
    <row r="379">
      <c r="P379" s="13"/>
    </row>
    <row r="380">
      <c r="P380" s="13"/>
    </row>
    <row r="381">
      <c r="P381" s="13"/>
    </row>
    <row r="382">
      <c r="P382" s="13"/>
    </row>
    <row r="383">
      <c r="P383" s="13"/>
    </row>
    <row r="384">
      <c r="P384" s="13"/>
    </row>
    <row r="385">
      <c r="P385" s="13"/>
    </row>
    <row r="386">
      <c r="P386" s="13"/>
    </row>
    <row r="387">
      <c r="P387" s="13"/>
    </row>
    <row r="388">
      <c r="P388" s="13"/>
    </row>
    <row r="389">
      <c r="P389" s="13"/>
    </row>
    <row r="390">
      <c r="P390" s="13"/>
    </row>
    <row r="391">
      <c r="P391" s="13"/>
    </row>
    <row r="392">
      <c r="P392" s="13"/>
    </row>
    <row r="393">
      <c r="P393" s="13"/>
    </row>
    <row r="394">
      <c r="P394" s="13"/>
    </row>
    <row r="395">
      <c r="P395" s="13"/>
    </row>
    <row r="396">
      <c r="P396" s="13"/>
    </row>
    <row r="397">
      <c r="P397" s="13"/>
    </row>
    <row r="398">
      <c r="P398" s="13"/>
    </row>
    <row r="399">
      <c r="P399" s="13"/>
    </row>
    <row r="400">
      <c r="P400" s="13"/>
    </row>
    <row r="401">
      <c r="P401" s="13"/>
    </row>
    <row r="402">
      <c r="P402" s="13"/>
    </row>
    <row r="403">
      <c r="P403" s="13"/>
    </row>
    <row r="404">
      <c r="P404" s="13"/>
    </row>
    <row r="405">
      <c r="P405" s="13"/>
    </row>
    <row r="406">
      <c r="P406" s="13"/>
    </row>
    <row r="407">
      <c r="P407" s="13"/>
    </row>
    <row r="408">
      <c r="P408" s="13"/>
    </row>
    <row r="409">
      <c r="P409" s="13"/>
    </row>
    <row r="410">
      <c r="P410" s="13"/>
    </row>
    <row r="411">
      <c r="P411" s="13"/>
    </row>
    <row r="412">
      <c r="P412" s="13"/>
    </row>
    <row r="413">
      <c r="P413" s="13"/>
    </row>
    <row r="414">
      <c r="P414" s="13"/>
    </row>
    <row r="415">
      <c r="P415" s="13"/>
    </row>
    <row r="416">
      <c r="P416" s="13"/>
    </row>
    <row r="417">
      <c r="P417" s="13"/>
    </row>
    <row r="418">
      <c r="P418" s="13"/>
    </row>
    <row r="419">
      <c r="P419" s="13"/>
    </row>
    <row r="420">
      <c r="P420" s="13"/>
    </row>
    <row r="421">
      <c r="P421" s="13"/>
    </row>
    <row r="422">
      <c r="P422" s="13"/>
    </row>
    <row r="423">
      <c r="P423" s="13"/>
    </row>
    <row r="424">
      <c r="P424" s="13"/>
    </row>
    <row r="425">
      <c r="P425" s="13"/>
    </row>
    <row r="426">
      <c r="P426" s="13"/>
    </row>
    <row r="427">
      <c r="P427" s="13"/>
    </row>
    <row r="428">
      <c r="P428" s="13"/>
    </row>
    <row r="429">
      <c r="P429" s="13"/>
    </row>
    <row r="430">
      <c r="P430" s="13"/>
    </row>
    <row r="431">
      <c r="P431" s="13"/>
    </row>
    <row r="432">
      <c r="P432" s="13"/>
    </row>
    <row r="433">
      <c r="P433" s="13"/>
    </row>
    <row r="434">
      <c r="P434" s="13"/>
    </row>
    <row r="435">
      <c r="P435" s="13"/>
    </row>
    <row r="436">
      <c r="P436" s="13"/>
    </row>
    <row r="437">
      <c r="P437" s="13"/>
    </row>
    <row r="438">
      <c r="P438" s="13"/>
    </row>
    <row r="439">
      <c r="P439" s="13"/>
    </row>
    <row r="440">
      <c r="P440" s="13"/>
    </row>
    <row r="441">
      <c r="P441" s="13"/>
    </row>
    <row r="442">
      <c r="P442" s="13"/>
    </row>
    <row r="443">
      <c r="P443" s="13"/>
    </row>
    <row r="444">
      <c r="P444" s="13"/>
    </row>
    <row r="445">
      <c r="P445" s="13"/>
    </row>
    <row r="446">
      <c r="P446" s="13"/>
    </row>
    <row r="447">
      <c r="P447" s="13"/>
    </row>
    <row r="448">
      <c r="P448" s="13"/>
    </row>
    <row r="449">
      <c r="P449" s="13"/>
    </row>
    <row r="450">
      <c r="P450" s="13"/>
    </row>
    <row r="451">
      <c r="P451" s="13"/>
    </row>
    <row r="452">
      <c r="P452" s="13"/>
    </row>
    <row r="453">
      <c r="P453" s="13"/>
    </row>
    <row r="454">
      <c r="P454" s="13"/>
    </row>
    <row r="455">
      <c r="P455" s="13"/>
    </row>
    <row r="456">
      <c r="P456" s="13"/>
    </row>
    <row r="457">
      <c r="P457" s="13"/>
    </row>
    <row r="458">
      <c r="P458" s="13"/>
    </row>
    <row r="459">
      <c r="P459" s="13"/>
    </row>
    <row r="460">
      <c r="P460" s="13"/>
    </row>
    <row r="461">
      <c r="P461" s="13"/>
    </row>
    <row r="462">
      <c r="P462" s="13"/>
    </row>
    <row r="463">
      <c r="P463" s="13"/>
    </row>
    <row r="464">
      <c r="P464" s="13"/>
    </row>
    <row r="465">
      <c r="P465" s="13"/>
    </row>
    <row r="466">
      <c r="P466" s="13"/>
    </row>
    <row r="467">
      <c r="P467" s="13"/>
    </row>
    <row r="468">
      <c r="P468" s="13"/>
    </row>
    <row r="469">
      <c r="P469" s="13"/>
    </row>
    <row r="470">
      <c r="P470" s="13"/>
    </row>
    <row r="471">
      <c r="P471" s="13"/>
    </row>
    <row r="472">
      <c r="P472" s="13"/>
    </row>
    <row r="473">
      <c r="P473" s="13"/>
    </row>
    <row r="474">
      <c r="P474" s="13"/>
    </row>
    <row r="475">
      <c r="P475" s="13"/>
    </row>
    <row r="476">
      <c r="P476" s="13"/>
    </row>
    <row r="477">
      <c r="P477" s="13"/>
    </row>
    <row r="478">
      <c r="P478" s="13"/>
    </row>
    <row r="479">
      <c r="P479" s="13"/>
    </row>
    <row r="480">
      <c r="P480" s="13"/>
    </row>
    <row r="481">
      <c r="P481" s="13"/>
    </row>
    <row r="482">
      <c r="P482" s="13"/>
    </row>
    <row r="483">
      <c r="P483" s="13"/>
    </row>
    <row r="484">
      <c r="P484" s="13"/>
    </row>
    <row r="485">
      <c r="P485" s="13"/>
    </row>
    <row r="486">
      <c r="P486" s="13"/>
    </row>
    <row r="487">
      <c r="P487" s="13"/>
    </row>
    <row r="488">
      <c r="P488" s="13"/>
    </row>
    <row r="489">
      <c r="P489" s="13"/>
    </row>
    <row r="490">
      <c r="P490" s="13"/>
    </row>
    <row r="491">
      <c r="P491" s="13"/>
    </row>
    <row r="492">
      <c r="P492" s="13"/>
    </row>
    <row r="493">
      <c r="P493" s="13"/>
    </row>
    <row r="494">
      <c r="P494" s="13"/>
    </row>
    <row r="495">
      <c r="P495" s="13"/>
    </row>
    <row r="496">
      <c r="P496" s="13"/>
    </row>
    <row r="497">
      <c r="P497" s="13"/>
    </row>
    <row r="498">
      <c r="P498" s="13"/>
    </row>
    <row r="499">
      <c r="P499" s="13"/>
    </row>
    <row r="500">
      <c r="P500" s="13"/>
    </row>
    <row r="501">
      <c r="P501" s="13"/>
    </row>
    <row r="502">
      <c r="P502" s="13"/>
    </row>
    <row r="503">
      <c r="P503" s="13"/>
    </row>
    <row r="504">
      <c r="P504" s="13"/>
    </row>
    <row r="505">
      <c r="P505" s="13"/>
    </row>
    <row r="506">
      <c r="P506" s="13"/>
    </row>
    <row r="507">
      <c r="P507" s="13"/>
    </row>
    <row r="508">
      <c r="P508" s="13"/>
    </row>
    <row r="509">
      <c r="P509" s="13"/>
    </row>
    <row r="510">
      <c r="P510" s="13"/>
    </row>
    <row r="511">
      <c r="P511" s="13"/>
    </row>
    <row r="512">
      <c r="P512" s="13"/>
    </row>
    <row r="513">
      <c r="P513" s="13"/>
    </row>
    <row r="514">
      <c r="P514" s="13"/>
    </row>
    <row r="515">
      <c r="P515" s="13"/>
    </row>
    <row r="516">
      <c r="P516" s="13"/>
    </row>
    <row r="517">
      <c r="P517" s="13"/>
    </row>
    <row r="518">
      <c r="P518" s="13"/>
    </row>
    <row r="519">
      <c r="P519" s="13"/>
    </row>
    <row r="520">
      <c r="P520" s="13"/>
    </row>
    <row r="521">
      <c r="P521" s="13"/>
    </row>
    <row r="522">
      <c r="P522" s="13"/>
    </row>
    <row r="523">
      <c r="P523" s="13"/>
    </row>
    <row r="524">
      <c r="P524" s="13"/>
    </row>
    <row r="525">
      <c r="P525" s="13"/>
    </row>
    <row r="526">
      <c r="P526" s="13"/>
    </row>
    <row r="527">
      <c r="P527" s="13"/>
    </row>
    <row r="528">
      <c r="P528" s="13"/>
    </row>
    <row r="529">
      <c r="P529" s="13"/>
    </row>
    <row r="530">
      <c r="P530" s="13"/>
    </row>
    <row r="531">
      <c r="P531" s="13"/>
    </row>
    <row r="532">
      <c r="P532" s="13"/>
    </row>
    <row r="533">
      <c r="P533" s="13"/>
    </row>
    <row r="534">
      <c r="P534" s="13"/>
    </row>
    <row r="535">
      <c r="P535" s="13"/>
    </row>
    <row r="536">
      <c r="P536" s="13"/>
    </row>
    <row r="537">
      <c r="P537" s="13"/>
    </row>
    <row r="538">
      <c r="P538" s="13"/>
    </row>
    <row r="539">
      <c r="P539" s="13"/>
    </row>
    <row r="540">
      <c r="P540" s="13"/>
    </row>
    <row r="541">
      <c r="P541" s="13"/>
    </row>
    <row r="542">
      <c r="P542" s="13"/>
    </row>
    <row r="543">
      <c r="P543" s="13"/>
    </row>
    <row r="544">
      <c r="P544" s="13"/>
    </row>
    <row r="545">
      <c r="P545" s="13"/>
    </row>
    <row r="546">
      <c r="P546" s="13"/>
    </row>
    <row r="547">
      <c r="P547" s="13"/>
    </row>
    <row r="548">
      <c r="P548" s="13"/>
    </row>
    <row r="549">
      <c r="P549" s="13"/>
    </row>
    <row r="550">
      <c r="P550" s="13"/>
    </row>
    <row r="551">
      <c r="P551" s="13"/>
    </row>
    <row r="552">
      <c r="P552" s="13"/>
    </row>
    <row r="553">
      <c r="P553" s="13"/>
    </row>
    <row r="554">
      <c r="P554" s="13"/>
    </row>
    <row r="555">
      <c r="P555" s="13"/>
    </row>
    <row r="556">
      <c r="P556" s="13"/>
    </row>
    <row r="557">
      <c r="P557" s="13"/>
    </row>
    <row r="558">
      <c r="P558" s="13"/>
    </row>
    <row r="559">
      <c r="P559" s="13"/>
    </row>
    <row r="560">
      <c r="P560" s="13"/>
    </row>
    <row r="561">
      <c r="P561" s="13"/>
    </row>
    <row r="562">
      <c r="P562" s="13"/>
    </row>
    <row r="563">
      <c r="P563" s="13"/>
    </row>
    <row r="564">
      <c r="P564" s="13"/>
    </row>
    <row r="565">
      <c r="P565" s="13"/>
    </row>
    <row r="566">
      <c r="P566" s="13"/>
    </row>
    <row r="567">
      <c r="P567" s="13"/>
    </row>
    <row r="568">
      <c r="P568" s="13"/>
    </row>
    <row r="569">
      <c r="P569" s="13"/>
    </row>
    <row r="570">
      <c r="P570" s="13"/>
    </row>
    <row r="571">
      <c r="P571" s="13"/>
    </row>
    <row r="572">
      <c r="P572" s="13"/>
    </row>
    <row r="573">
      <c r="P573" s="13"/>
    </row>
    <row r="574">
      <c r="P574" s="13"/>
    </row>
    <row r="575">
      <c r="P575" s="13"/>
    </row>
    <row r="576">
      <c r="P576" s="13"/>
    </row>
    <row r="577">
      <c r="P577" s="13"/>
    </row>
    <row r="578">
      <c r="P578" s="13"/>
    </row>
    <row r="579">
      <c r="P579" s="13"/>
    </row>
    <row r="580">
      <c r="P580" s="13"/>
    </row>
    <row r="581">
      <c r="P581" s="13"/>
    </row>
    <row r="582">
      <c r="P582" s="13"/>
    </row>
    <row r="583">
      <c r="P583" s="13"/>
    </row>
    <row r="584">
      <c r="P584" s="13"/>
    </row>
    <row r="585">
      <c r="P585" s="13"/>
    </row>
    <row r="586">
      <c r="P586" s="13"/>
    </row>
    <row r="587">
      <c r="P587" s="13"/>
    </row>
    <row r="588">
      <c r="P588" s="13"/>
    </row>
    <row r="589">
      <c r="P589" s="13"/>
    </row>
    <row r="590">
      <c r="P590" s="13"/>
    </row>
    <row r="591">
      <c r="P591" s="13"/>
    </row>
    <row r="592">
      <c r="P592" s="13"/>
    </row>
    <row r="593">
      <c r="P593" s="13"/>
    </row>
    <row r="594">
      <c r="P594" s="13"/>
    </row>
    <row r="595">
      <c r="P595" s="13"/>
    </row>
    <row r="596">
      <c r="P596" s="13"/>
    </row>
    <row r="597">
      <c r="P597" s="13"/>
    </row>
    <row r="598">
      <c r="P598" s="13"/>
    </row>
    <row r="599">
      <c r="P599" s="13"/>
    </row>
    <row r="600">
      <c r="P600" s="13"/>
    </row>
    <row r="601">
      <c r="P601" s="13"/>
    </row>
    <row r="602">
      <c r="P602" s="13"/>
    </row>
    <row r="603">
      <c r="P603" s="13"/>
    </row>
    <row r="604">
      <c r="P604" s="13"/>
    </row>
    <row r="605">
      <c r="P605" s="13"/>
    </row>
    <row r="606">
      <c r="P606" s="13"/>
    </row>
    <row r="607">
      <c r="P607" s="13"/>
    </row>
    <row r="608">
      <c r="P608" s="13"/>
    </row>
    <row r="609">
      <c r="P609" s="13"/>
    </row>
    <row r="610">
      <c r="P610" s="13"/>
    </row>
    <row r="611">
      <c r="P611" s="13"/>
    </row>
    <row r="612">
      <c r="P612" s="13"/>
    </row>
    <row r="613">
      <c r="P613" s="13"/>
    </row>
    <row r="614">
      <c r="P614" s="13"/>
    </row>
    <row r="615">
      <c r="P615" s="13"/>
    </row>
    <row r="616">
      <c r="P616" s="13"/>
    </row>
    <row r="617">
      <c r="P617" s="13"/>
    </row>
    <row r="618">
      <c r="P618" s="13"/>
    </row>
    <row r="619">
      <c r="P619" s="13"/>
    </row>
    <row r="620">
      <c r="P620" s="13"/>
    </row>
    <row r="621">
      <c r="P621" s="13"/>
    </row>
    <row r="622">
      <c r="P622" s="13"/>
    </row>
    <row r="623">
      <c r="P623" s="13"/>
    </row>
    <row r="624">
      <c r="P624" s="13"/>
    </row>
    <row r="625">
      <c r="P625" s="13"/>
    </row>
    <row r="626">
      <c r="P626" s="13"/>
    </row>
    <row r="627">
      <c r="P627" s="13"/>
    </row>
    <row r="628">
      <c r="P628" s="13"/>
    </row>
    <row r="629">
      <c r="P629" s="13"/>
    </row>
    <row r="630">
      <c r="P630" s="13"/>
    </row>
    <row r="631">
      <c r="P631" s="13"/>
    </row>
    <row r="632">
      <c r="P632" s="13"/>
    </row>
    <row r="633">
      <c r="P633" s="13"/>
    </row>
    <row r="634">
      <c r="P634" s="13"/>
    </row>
    <row r="635">
      <c r="P635" s="13"/>
    </row>
    <row r="636">
      <c r="P636" s="13"/>
    </row>
    <row r="637">
      <c r="P637" s="13"/>
    </row>
    <row r="638">
      <c r="P638" s="13"/>
    </row>
    <row r="639">
      <c r="P639" s="13"/>
    </row>
    <row r="640">
      <c r="P640" s="13"/>
    </row>
    <row r="641">
      <c r="P641" s="13"/>
    </row>
    <row r="642">
      <c r="P642" s="13"/>
    </row>
    <row r="643">
      <c r="P643" s="13"/>
    </row>
    <row r="644">
      <c r="P644" s="13"/>
    </row>
    <row r="645">
      <c r="P645" s="13"/>
    </row>
    <row r="646">
      <c r="P646" s="13"/>
    </row>
    <row r="647">
      <c r="P647" s="13"/>
    </row>
    <row r="648">
      <c r="P648" s="13"/>
    </row>
    <row r="649">
      <c r="P649" s="13"/>
    </row>
    <row r="650">
      <c r="P650" s="13"/>
    </row>
    <row r="651">
      <c r="P651" s="13"/>
    </row>
    <row r="652">
      <c r="P652" s="13"/>
    </row>
    <row r="653">
      <c r="P653" s="13"/>
    </row>
    <row r="654">
      <c r="P654" s="13"/>
    </row>
    <row r="655">
      <c r="P655" s="13"/>
    </row>
    <row r="656">
      <c r="P656" s="13"/>
    </row>
    <row r="657">
      <c r="P657" s="13"/>
    </row>
    <row r="658">
      <c r="P658" s="13"/>
    </row>
    <row r="659">
      <c r="P659" s="13"/>
    </row>
    <row r="660">
      <c r="P660" s="13"/>
    </row>
    <row r="661">
      <c r="P661" s="13"/>
    </row>
    <row r="662">
      <c r="P662" s="13"/>
    </row>
    <row r="663">
      <c r="P663" s="13"/>
    </row>
    <row r="664">
      <c r="P664" s="13"/>
    </row>
    <row r="665">
      <c r="P665" s="13"/>
    </row>
    <row r="666">
      <c r="P666" s="13"/>
    </row>
    <row r="667">
      <c r="P667" s="13"/>
    </row>
    <row r="668">
      <c r="P668" s="13"/>
    </row>
    <row r="669">
      <c r="P669" s="13"/>
    </row>
    <row r="670">
      <c r="P670" s="13"/>
    </row>
    <row r="671">
      <c r="P671" s="13"/>
    </row>
    <row r="672">
      <c r="P672" s="13"/>
    </row>
    <row r="673">
      <c r="P673" s="13"/>
    </row>
    <row r="674">
      <c r="P674" s="13"/>
    </row>
    <row r="675">
      <c r="P675" s="13"/>
    </row>
    <row r="676">
      <c r="P676" s="13"/>
    </row>
    <row r="677">
      <c r="P677" s="13"/>
    </row>
    <row r="678">
      <c r="P678" s="13"/>
    </row>
    <row r="679">
      <c r="P679" s="13"/>
    </row>
    <row r="680">
      <c r="P680" s="13"/>
    </row>
    <row r="681">
      <c r="P681" s="13"/>
    </row>
    <row r="682">
      <c r="P682" s="13"/>
    </row>
    <row r="683">
      <c r="P683" s="13"/>
    </row>
    <row r="684">
      <c r="P684" s="13"/>
    </row>
    <row r="685">
      <c r="P685" s="13"/>
    </row>
    <row r="686">
      <c r="P686" s="13"/>
    </row>
    <row r="687">
      <c r="P687" s="13"/>
    </row>
    <row r="688">
      <c r="P688" s="13"/>
    </row>
    <row r="689">
      <c r="P689" s="13"/>
    </row>
    <row r="690">
      <c r="P690" s="13"/>
    </row>
    <row r="691">
      <c r="P691" s="13"/>
    </row>
    <row r="692">
      <c r="P692" s="13"/>
    </row>
    <row r="693">
      <c r="P693" s="13"/>
    </row>
    <row r="694">
      <c r="P694" s="13"/>
    </row>
    <row r="695">
      <c r="P695" s="13"/>
    </row>
    <row r="696">
      <c r="P696" s="13"/>
    </row>
    <row r="697">
      <c r="P697" s="13"/>
    </row>
    <row r="698">
      <c r="P698" s="13"/>
    </row>
    <row r="699">
      <c r="P699" s="13"/>
    </row>
    <row r="700">
      <c r="P700" s="13"/>
    </row>
    <row r="701">
      <c r="P701" s="13"/>
    </row>
    <row r="702">
      <c r="P702" s="13"/>
    </row>
    <row r="703">
      <c r="P703" s="13"/>
    </row>
    <row r="704">
      <c r="P704" s="13"/>
    </row>
    <row r="705">
      <c r="P705" s="13"/>
    </row>
    <row r="706">
      <c r="P706" s="13"/>
    </row>
    <row r="707">
      <c r="P707" s="13"/>
    </row>
    <row r="708">
      <c r="P708" s="13"/>
    </row>
    <row r="709">
      <c r="P709" s="13"/>
    </row>
    <row r="710">
      <c r="P710" s="13"/>
    </row>
    <row r="711">
      <c r="P711" s="13"/>
    </row>
    <row r="712">
      <c r="P712" s="13"/>
    </row>
    <row r="713">
      <c r="P713" s="13"/>
    </row>
    <row r="714">
      <c r="P714" s="13"/>
    </row>
    <row r="715">
      <c r="P715" s="13"/>
    </row>
    <row r="716">
      <c r="P716" s="13"/>
    </row>
    <row r="717">
      <c r="P717" s="13"/>
    </row>
    <row r="718">
      <c r="P718" s="13"/>
    </row>
    <row r="719">
      <c r="P719" s="13"/>
    </row>
    <row r="720">
      <c r="P720" s="13"/>
    </row>
    <row r="721">
      <c r="P721" s="13"/>
    </row>
    <row r="722">
      <c r="P722" s="13"/>
    </row>
    <row r="723">
      <c r="P723" s="13"/>
    </row>
    <row r="724">
      <c r="P724" s="13"/>
    </row>
    <row r="725">
      <c r="P725" s="13"/>
    </row>
    <row r="726">
      <c r="P726" s="13"/>
    </row>
    <row r="727">
      <c r="P727" s="13"/>
    </row>
    <row r="728">
      <c r="P728" s="13"/>
    </row>
    <row r="729">
      <c r="P729" s="13"/>
    </row>
    <row r="730">
      <c r="P730" s="13"/>
    </row>
    <row r="731">
      <c r="P731" s="13"/>
    </row>
    <row r="732">
      <c r="P732" s="13"/>
    </row>
    <row r="733">
      <c r="P733" s="13"/>
    </row>
    <row r="734">
      <c r="P734" s="13"/>
    </row>
    <row r="735">
      <c r="P735" s="13"/>
    </row>
    <row r="736">
      <c r="P736" s="13"/>
    </row>
    <row r="737">
      <c r="P737" s="13"/>
    </row>
    <row r="738">
      <c r="P738" s="13"/>
    </row>
    <row r="739">
      <c r="P739" s="13"/>
    </row>
    <row r="740">
      <c r="P740" s="13"/>
    </row>
    <row r="741">
      <c r="P741" s="13"/>
    </row>
    <row r="742">
      <c r="P742" s="13"/>
    </row>
    <row r="743">
      <c r="P743" s="13"/>
    </row>
    <row r="744">
      <c r="P744" s="13"/>
    </row>
    <row r="745">
      <c r="P745" s="13"/>
    </row>
    <row r="746">
      <c r="P746" s="13"/>
    </row>
    <row r="747">
      <c r="P747" s="13"/>
    </row>
    <row r="748">
      <c r="P748" s="13"/>
    </row>
    <row r="749">
      <c r="P749" s="13"/>
    </row>
    <row r="750">
      <c r="P750" s="13"/>
    </row>
    <row r="751">
      <c r="P751" s="13"/>
    </row>
    <row r="752">
      <c r="P752" s="13"/>
    </row>
    <row r="753">
      <c r="P753" s="13"/>
    </row>
    <row r="754">
      <c r="P754" s="13"/>
    </row>
    <row r="755">
      <c r="P755" s="13"/>
    </row>
    <row r="756">
      <c r="P756" s="13"/>
    </row>
    <row r="757">
      <c r="P757" s="13"/>
    </row>
    <row r="758">
      <c r="P758" s="13"/>
    </row>
    <row r="759">
      <c r="P759" s="13"/>
    </row>
    <row r="760">
      <c r="P760" s="13"/>
    </row>
    <row r="761">
      <c r="P761" s="13"/>
    </row>
    <row r="762">
      <c r="P762" s="13"/>
    </row>
    <row r="763">
      <c r="P763" s="13"/>
    </row>
    <row r="764">
      <c r="P764" s="13"/>
    </row>
    <row r="765">
      <c r="P765" s="13"/>
    </row>
    <row r="766">
      <c r="P766" s="13"/>
    </row>
    <row r="767">
      <c r="P767" s="13"/>
    </row>
    <row r="768">
      <c r="P768" s="13"/>
    </row>
    <row r="769">
      <c r="P769" s="13"/>
    </row>
    <row r="770">
      <c r="P770" s="13"/>
    </row>
    <row r="771">
      <c r="P771" s="13"/>
    </row>
    <row r="772">
      <c r="P772" s="13"/>
    </row>
    <row r="773">
      <c r="P773" s="13"/>
    </row>
    <row r="774">
      <c r="P774" s="13"/>
    </row>
    <row r="775">
      <c r="P775" s="13"/>
    </row>
    <row r="776">
      <c r="P776" s="13"/>
    </row>
    <row r="777">
      <c r="P777" s="13"/>
    </row>
    <row r="778">
      <c r="P778" s="13"/>
    </row>
    <row r="779">
      <c r="P779" s="13"/>
    </row>
    <row r="780">
      <c r="P780" s="13"/>
    </row>
    <row r="781">
      <c r="P781" s="13"/>
    </row>
    <row r="782">
      <c r="P782" s="13"/>
    </row>
    <row r="783">
      <c r="P783" s="13"/>
    </row>
    <row r="784">
      <c r="P784" s="13"/>
    </row>
    <row r="785">
      <c r="P785" s="13"/>
    </row>
    <row r="786">
      <c r="P786" s="13"/>
    </row>
    <row r="787">
      <c r="P787" s="13"/>
    </row>
    <row r="788">
      <c r="P788" s="13"/>
    </row>
    <row r="789">
      <c r="P789" s="13"/>
    </row>
    <row r="790">
      <c r="P790" s="13"/>
    </row>
    <row r="791">
      <c r="P791" s="13"/>
    </row>
    <row r="792">
      <c r="P792" s="13"/>
    </row>
    <row r="793">
      <c r="P793" s="13"/>
    </row>
    <row r="794">
      <c r="P794" s="13"/>
    </row>
    <row r="795">
      <c r="P795" s="13"/>
    </row>
    <row r="796">
      <c r="P796" s="13"/>
    </row>
    <row r="797">
      <c r="P797" s="13"/>
    </row>
    <row r="798">
      <c r="P798" s="13"/>
    </row>
    <row r="799">
      <c r="P799" s="13"/>
    </row>
    <row r="800">
      <c r="P800" s="13"/>
    </row>
    <row r="801">
      <c r="P801" s="13"/>
    </row>
    <row r="802">
      <c r="P802" s="13"/>
    </row>
    <row r="803">
      <c r="P803" s="13"/>
    </row>
    <row r="804">
      <c r="P804" s="13"/>
    </row>
    <row r="805">
      <c r="P805" s="13"/>
    </row>
    <row r="806">
      <c r="P806" s="13"/>
    </row>
    <row r="807">
      <c r="P807" s="13"/>
    </row>
    <row r="808">
      <c r="P808" s="13"/>
    </row>
    <row r="809">
      <c r="P809" s="13"/>
    </row>
    <row r="810">
      <c r="P810" s="13"/>
    </row>
    <row r="811">
      <c r="P811" s="13"/>
    </row>
    <row r="812">
      <c r="P812" s="13"/>
    </row>
    <row r="813">
      <c r="P813" s="13"/>
    </row>
    <row r="814">
      <c r="P814" s="13"/>
    </row>
    <row r="815">
      <c r="P815" s="13"/>
    </row>
    <row r="816">
      <c r="P816" s="13"/>
    </row>
    <row r="817">
      <c r="P817" s="13"/>
    </row>
    <row r="818">
      <c r="P818" s="13"/>
    </row>
    <row r="819">
      <c r="P819" s="13"/>
    </row>
    <row r="820">
      <c r="P820" s="13"/>
    </row>
    <row r="821">
      <c r="P821" s="13"/>
    </row>
    <row r="822">
      <c r="P822" s="13"/>
    </row>
    <row r="823">
      <c r="P823" s="13"/>
    </row>
    <row r="824">
      <c r="P824" s="13"/>
    </row>
    <row r="825">
      <c r="P825" s="13"/>
    </row>
    <row r="826">
      <c r="P826" s="13"/>
    </row>
    <row r="827">
      <c r="P827" s="13"/>
    </row>
    <row r="828">
      <c r="P828" s="13"/>
    </row>
    <row r="829">
      <c r="P829" s="13"/>
    </row>
    <row r="830">
      <c r="P830" s="13"/>
    </row>
    <row r="831">
      <c r="P831" s="13"/>
    </row>
    <row r="832">
      <c r="P832" s="13"/>
    </row>
    <row r="833">
      <c r="P833" s="13"/>
    </row>
    <row r="834">
      <c r="P834" s="13"/>
    </row>
    <row r="835">
      <c r="P835" s="13"/>
    </row>
    <row r="836">
      <c r="P836" s="13"/>
    </row>
    <row r="837">
      <c r="P837" s="13"/>
    </row>
    <row r="838">
      <c r="P838" s="13"/>
    </row>
    <row r="839">
      <c r="P839" s="13"/>
    </row>
    <row r="840">
      <c r="P840" s="13"/>
    </row>
    <row r="841">
      <c r="P841" s="13"/>
    </row>
    <row r="842">
      <c r="P842" s="13"/>
    </row>
    <row r="843">
      <c r="P843" s="13"/>
    </row>
    <row r="844">
      <c r="P844" s="13"/>
    </row>
    <row r="845">
      <c r="P845" s="13"/>
    </row>
    <row r="846">
      <c r="P846" s="13"/>
    </row>
    <row r="847">
      <c r="P847" s="13"/>
    </row>
    <row r="848">
      <c r="P848" s="13"/>
    </row>
    <row r="849">
      <c r="P849" s="13"/>
    </row>
    <row r="850">
      <c r="P850" s="13"/>
    </row>
    <row r="851">
      <c r="P851" s="13"/>
    </row>
    <row r="852">
      <c r="P852" s="13"/>
    </row>
    <row r="853">
      <c r="P853" s="13"/>
    </row>
    <row r="854">
      <c r="P854" s="13"/>
    </row>
    <row r="855">
      <c r="P855" s="13"/>
    </row>
    <row r="856">
      <c r="P856" s="13"/>
    </row>
    <row r="857">
      <c r="P857" s="13"/>
    </row>
    <row r="858">
      <c r="P858" s="13"/>
    </row>
    <row r="859">
      <c r="P859" s="13"/>
    </row>
    <row r="860">
      <c r="P860" s="13"/>
    </row>
    <row r="861">
      <c r="P861" s="13"/>
    </row>
    <row r="862">
      <c r="P862" s="13"/>
    </row>
    <row r="863">
      <c r="P863" s="13"/>
    </row>
    <row r="864">
      <c r="P864" s="13"/>
    </row>
    <row r="865">
      <c r="P865" s="13"/>
    </row>
    <row r="866">
      <c r="P866" s="13"/>
    </row>
    <row r="867">
      <c r="P867" s="13"/>
    </row>
    <row r="868">
      <c r="P868" s="13"/>
    </row>
    <row r="869">
      <c r="P869" s="13"/>
    </row>
    <row r="870">
      <c r="P870" s="13"/>
    </row>
    <row r="871">
      <c r="P871" s="13"/>
    </row>
    <row r="872">
      <c r="P872" s="13"/>
    </row>
    <row r="873">
      <c r="P873" s="13"/>
    </row>
    <row r="874">
      <c r="P874" s="13"/>
    </row>
    <row r="875">
      <c r="P875" s="13"/>
    </row>
    <row r="876">
      <c r="P876" s="13"/>
    </row>
    <row r="877">
      <c r="P877" s="13"/>
    </row>
    <row r="878">
      <c r="P878" s="13"/>
    </row>
    <row r="879">
      <c r="P879" s="13"/>
    </row>
    <row r="880">
      <c r="P880" s="13"/>
    </row>
    <row r="881">
      <c r="P881" s="13"/>
    </row>
    <row r="882">
      <c r="P882" s="13"/>
    </row>
    <row r="883">
      <c r="P883" s="13"/>
    </row>
    <row r="884">
      <c r="P884" s="13"/>
    </row>
    <row r="885">
      <c r="P885" s="13"/>
    </row>
    <row r="886">
      <c r="P886" s="13"/>
    </row>
    <row r="887">
      <c r="P887" s="13"/>
    </row>
    <row r="888">
      <c r="P888" s="13"/>
    </row>
    <row r="889">
      <c r="P889" s="13"/>
    </row>
    <row r="890">
      <c r="P890" s="13"/>
    </row>
    <row r="891">
      <c r="P891" s="13"/>
    </row>
    <row r="892">
      <c r="P892" s="13"/>
    </row>
    <row r="893">
      <c r="P893" s="13"/>
    </row>
    <row r="894">
      <c r="P894" s="13"/>
    </row>
    <row r="895">
      <c r="P895" s="13"/>
    </row>
    <row r="896">
      <c r="P896" s="13"/>
    </row>
    <row r="897">
      <c r="P897" s="13"/>
    </row>
    <row r="898">
      <c r="P898" s="13"/>
    </row>
    <row r="899">
      <c r="P899" s="13"/>
    </row>
    <row r="900">
      <c r="P900" s="13"/>
    </row>
    <row r="901">
      <c r="P901" s="13"/>
    </row>
    <row r="902">
      <c r="P902" s="13"/>
    </row>
    <row r="903">
      <c r="P903" s="13"/>
    </row>
    <row r="904">
      <c r="P904" s="13"/>
    </row>
    <row r="905">
      <c r="P905" s="13"/>
    </row>
    <row r="906">
      <c r="P906" s="13"/>
    </row>
    <row r="907">
      <c r="P907" s="13"/>
    </row>
    <row r="908">
      <c r="P908" s="13"/>
    </row>
    <row r="909">
      <c r="P909" s="13"/>
    </row>
    <row r="910">
      <c r="P910" s="13"/>
    </row>
    <row r="911">
      <c r="P911" s="13"/>
    </row>
    <row r="912">
      <c r="P912" s="13"/>
    </row>
    <row r="913">
      <c r="P913" s="13"/>
    </row>
    <row r="914">
      <c r="P914" s="13"/>
    </row>
    <row r="915">
      <c r="P915" s="13"/>
    </row>
    <row r="916">
      <c r="P916" s="13"/>
    </row>
    <row r="917">
      <c r="P917" s="13"/>
    </row>
    <row r="918">
      <c r="P918" s="13"/>
    </row>
    <row r="919">
      <c r="P919" s="13"/>
    </row>
    <row r="920">
      <c r="P920" s="13"/>
    </row>
    <row r="921">
      <c r="P921" s="13"/>
    </row>
    <row r="922">
      <c r="P922" s="13"/>
    </row>
    <row r="923">
      <c r="P923" s="13"/>
    </row>
    <row r="924">
      <c r="P924" s="13"/>
    </row>
    <row r="925">
      <c r="P925" s="13"/>
    </row>
    <row r="926">
      <c r="P926" s="13"/>
    </row>
    <row r="927">
      <c r="P927" s="13"/>
    </row>
    <row r="928">
      <c r="P928" s="13"/>
    </row>
    <row r="929">
      <c r="P929" s="13"/>
    </row>
    <row r="930">
      <c r="P930" s="13"/>
    </row>
    <row r="931">
      <c r="P931" s="13"/>
    </row>
    <row r="932">
      <c r="P932" s="13"/>
    </row>
    <row r="933">
      <c r="P933" s="13"/>
    </row>
    <row r="934">
      <c r="P934" s="13"/>
    </row>
    <row r="935">
      <c r="P935" s="13"/>
    </row>
    <row r="936">
      <c r="P936" s="13"/>
    </row>
    <row r="937">
      <c r="P937" s="13"/>
    </row>
    <row r="938">
      <c r="P938" s="13"/>
    </row>
    <row r="939">
      <c r="P939" s="13"/>
    </row>
    <row r="940">
      <c r="P940" s="13"/>
    </row>
    <row r="941">
      <c r="P941" s="13"/>
    </row>
    <row r="942">
      <c r="P942" s="13"/>
    </row>
    <row r="943">
      <c r="P943" s="13"/>
    </row>
    <row r="944">
      <c r="P944" s="13"/>
    </row>
    <row r="945">
      <c r="P945" s="13"/>
    </row>
    <row r="946">
      <c r="P946" s="13"/>
    </row>
    <row r="947">
      <c r="P947" s="13"/>
    </row>
    <row r="948">
      <c r="P948" s="13"/>
    </row>
    <row r="949">
      <c r="P949" s="13"/>
    </row>
    <row r="950">
      <c r="P950" s="13"/>
    </row>
    <row r="951">
      <c r="P951" s="13"/>
    </row>
    <row r="952">
      <c r="P952" s="13"/>
    </row>
    <row r="953">
      <c r="P953" s="13"/>
    </row>
    <row r="954">
      <c r="P954" s="13"/>
    </row>
    <row r="955">
      <c r="P955" s="13"/>
    </row>
    <row r="956">
      <c r="P956" s="13"/>
    </row>
    <row r="957">
      <c r="P957" s="13"/>
    </row>
    <row r="958">
      <c r="P958" s="13"/>
    </row>
    <row r="959">
      <c r="P959" s="13"/>
    </row>
    <row r="960">
      <c r="P960" s="13"/>
    </row>
    <row r="961">
      <c r="P961" s="13"/>
    </row>
    <row r="962">
      <c r="P962" s="13"/>
    </row>
    <row r="963">
      <c r="P963" s="13"/>
    </row>
    <row r="964">
      <c r="P964" s="13"/>
    </row>
    <row r="965">
      <c r="P965" s="13"/>
    </row>
    <row r="966">
      <c r="P966" s="13"/>
    </row>
    <row r="967">
      <c r="P967" s="13"/>
    </row>
    <row r="968">
      <c r="P968" s="13"/>
    </row>
    <row r="969">
      <c r="P969" s="13"/>
    </row>
    <row r="970">
      <c r="P970" s="13"/>
    </row>
    <row r="971">
      <c r="P971" s="13"/>
    </row>
    <row r="972">
      <c r="P972" s="13"/>
    </row>
    <row r="973">
      <c r="P973" s="13"/>
    </row>
    <row r="974">
      <c r="P974" s="13"/>
    </row>
    <row r="975">
      <c r="P975" s="13"/>
    </row>
    <row r="976">
      <c r="P976" s="13"/>
    </row>
    <row r="977">
      <c r="P977" s="13"/>
    </row>
    <row r="978">
      <c r="P978" s="13"/>
    </row>
    <row r="979">
      <c r="P979" s="13"/>
    </row>
    <row r="980">
      <c r="P980" s="13"/>
    </row>
    <row r="981">
      <c r="P981" s="13"/>
    </row>
    <row r="982">
      <c r="P982" s="13"/>
    </row>
    <row r="983">
      <c r="P983" s="13"/>
    </row>
    <row r="984">
      <c r="P984" s="13"/>
    </row>
    <row r="985">
      <c r="P985" s="13"/>
    </row>
    <row r="986">
      <c r="P986" s="13"/>
    </row>
    <row r="987">
      <c r="P987" s="13"/>
    </row>
    <row r="988">
      <c r="P988" s="13"/>
    </row>
    <row r="989">
      <c r="P989" s="13"/>
    </row>
    <row r="990">
      <c r="P990" s="13"/>
    </row>
    <row r="991">
      <c r="P991" s="13"/>
    </row>
    <row r="992">
      <c r="P992" s="13"/>
    </row>
    <row r="993">
      <c r="P993" s="13"/>
    </row>
    <row r="994">
      <c r="P994" s="13"/>
    </row>
    <row r="995">
      <c r="P995" s="13"/>
    </row>
    <row r="996">
      <c r="P996" s="13"/>
    </row>
    <row r="997">
      <c r="P997" s="13"/>
    </row>
    <row r="998">
      <c r="P998" s="13"/>
    </row>
    <row r="999">
      <c r="P999" s="13"/>
    </row>
    <row r="1000">
      <c r="P1000" s="13"/>
    </row>
  </sheetData>
  <drawing r:id="rId1"/>
</worksheet>
</file>